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E:\会社日報等\展示会\"/>
    </mc:Choice>
  </mc:AlternateContent>
  <xr:revisionPtr revIDLastSave="0" documentId="13_ncr:1_{2AB87F27-22EE-411D-9B1E-794D4A2F3D23}" xr6:coauthVersionLast="46" xr6:coauthVersionMax="46" xr10:uidLastSave="{00000000-0000-0000-0000-000000000000}"/>
  <bookViews>
    <workbookView xWindow="4470" yWindow="1040" windowWidth="12640" windowHeight="7920" activeTab="2" xr2:uid="{00000000-000D-0000-FFFF-FFFF00000000}"/>
  </bookViews>
  <sheets>
    <sheet name="1月" sheetId="9" r:id="rId1"/>
    <sheet name="2月" sheetId="10" r:id="rId2"/>
    <sheet name="3月" sheetId="11" r:id="rId3"/>
    <sheet name="4月" sheetId="14" r:id="rId4"/>
    <sheet name="5月" sheetId="15" r:id="rId5"/>
    <sheet name="6月" sheetId="17" r:id="rId6"/>
    <sheet name="7月  " sheetId="18" r:id="rId7"/>
    <sheet name="8月 " sheetId="19" r:id="rId8"/>
    <sheet name="9月  " sheetId="20" r:id="rId9"/>
    <sheet name="10月  " sheetId="21" r:id="rId10"/>
    <sheet name="11月" sheetId="22" r:id="rId11"/>
    <sheet name="12月 " sheetId="23" r:id="rId1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3" l="1"/>
  <c r="B3" i="23" s="1"/>
  <c r="A5" i="23" l="1"/>
  <c r="A7" i="23" l="1"/>
  <c r="B5" i="23"/>
  <c r="B7" i="23" l="1"/>
  <c r="A9" i="23"/>
  <c r="A11" i="23" l="1"/>
  <c r="B9" i="23"/>
  <c r="B11" i="23" l="1"/>
  <c r="A13" i="23"/>
  <c r="A15" i="23" l="1"/>
  <c r="B13" i="23"/>
  <c r="B15" i="23" l="1"/>
  <c r="A17" i="23"/>
  <c r="A19" i="23" l="1"/>
  <c r="B17" i="23"/>
  <c r="B19" i="23" l="1"/>
  <c r="A21" i="23"/>
  <c r="A23" i="23" l="1"/>
  <c r="B21" i="23"/>
  <c r="B23" i="23" l="1"/>
  <c r="A25" i="23"/>
  <c r="A27" i="23" l="1"/>
  <c r="B25" i="23"/>
  <c r="B27" i="23" l="1"/>
  <c r="A29" i="23"/>
  <c r="A31" i="23" l="1"/>
  <c r="B29" i="23"/>
  <c r="B31" i="23" l="1"/>
  <c r="A33" i="23"/>
  <c r="A35" i="23" l="1"/>
  <c r="B33" i="23"/>
  <c r="B35" i="23" l="1"/>
  <c r="A37" i="23"/>
  <c r="A39" i="23" l="1"/>
  <c r="B37" i="23"/>
  <c r="B39" i="23" l="1"/>
  <c r="A41" i="23"/>
  <c r="A43" i="23" l="1"/>
  <c r="B41" i="23"/>
  <c r="B43" i="23" l="1"/>
  <c r="A45" i="23"/>
  <c r="A47" i="23" l="1"/>
  <c r="B45" i="23"/>
  <c r="B47" i="23" l="1"/>
  <c r="A49" i="23"/>
  <c r="A51" i="23" l="1"/>
  <c r="B49" i="23"/>
  <c r="B51" i="23" l="1"/>
  <c r="A53" i="23"/>
  <c r="A55" i="23" l="1"/>
  <c r="B53" i="23"/>
  <c r="B55" i="23" l="1"/>
  <c r="A57" i="23"/>
  <c r="A59" i="23" l="1"/>
  <c r="B57" i="23"/>
  <c r="B59" i="23" l="1"/>
  <c r="A61" i="23"/>
  <c r="A63" i="23" l="1"/>
  <c r="B63" i="23" s="1"/>
  <c r="B61" i="23"/>
  <c r="A3" i="22" l="1"/>
  <c r="B3" i="22" s="1"/>
  <c r="A5" i="22" l="1"/>
  <c r="A3" i="21"/>
  <c r="B3" i="21" s="1"/>
  <c r="A7" i="22" l="1"/>
  <c r="B5" i="22"/>
  <c r="A5" i="21"/>
  <c r="A3" i="20"/>
  <c r="A9" i="22" l="1"/>
  <c r="B7" i="22"/>
  <c r="B5" i="21"/>
  <c r="A7" i="21"/>
  <c r="B3" i="20"/>
  <c r="A11" i="22" l="1"/>
  <c r="B9" i="22"/>
  <c r="B7" i="21"/>
  <c r="A9" i="21"/>
  <c r="A5" i="20"/>
  <c r="B11" i="22" l="1"/>
  <c r="A13" i="22"/>
  <c r="B9" i="21"/>
  <c r="A11" i="21"/>
  <c r="B5" i="20"/>
  <c r="A7" i="20"/>
  <c r="A15" i="22" l="1"/>
  <c r="B13" i="22"/>
  <c r="B11" i="21"/>
  <c r="A13" i="21"/>
  <c r="A9" i="20"/>
  <c r="B7" i="20"/>
  <c r="B15" i="22" l="1"/>
  <c r="A17" i="22"/>
  <c r="B13" i="21"/>
  <c r="A15" i="21"/>
  <c r="A11" i="20"/>
  <c r="B9" i="20"/>
  <c r="A19" i="22" l="1"/>
  <c r="B17" i="22"/>
  <c r="B15" i="21"/>
  <c r="A17" i="21"/>
  <c r="B11" i="20"/>
  <c r="A13" i="20"/>
  <c r="A21" i="22" l="1"/>
  <c r="B19" i="22"/>
  <c r="B17" i="21"/>
  <c r="A19" i="21"/>
  <c r="A15" i="20"/>
  <c r="B13" i="20"/>
  <c r="A23" i="22" l="1"/>
  <c r="B21" i="22"/>
  <c r="B19" i="21"/>
  <c r="A21" i="21"/>
  <c r="A17" i="20"/>
  <c r="B15" i="20"/>
  <c r="B23" i="22" l="1"/>
  <c r="A25" i="22"/>
  <c r="B21" i="21"/>
  <c r="A23" i="21"/>
  <c r="A19" i="20"/>
  <c r="B17" i="20"/>
  <c r="A27" i="22" l="1"/>
  <c r="B25" i="22"/>
  <c r="B23" i="21"/>
  <c r="A25" i="21"/>
  <c r="B19" i="20"/>
  <c r="A21" i="20"/>
  <c r="A29" i="22" l="1"/>
  <c r="B27" i="22"/>
  <c r="B25" i="21"/>
  <c r="A27" i="21"/>
  <c r="A23" i="20"/>
  <c r="B21" i="20"/>
  <c r="A31" i="22" l="1"/>
  <c r="A33" i="22" s="1"/>
  <c r="B29" i="22"/>
  <c r="B27" i="21"/>
  <c r="A29" i="21"/>
  <c r="A25" i="20"/>
  <c r="B23" i="20"/>
  <c r="B31" i="22" l="1"/>
  <c r="B29" i="21"/>
  <c r="A31" i="21"/>
  <c r="A27" i="20"/>
  <c r="B25" i="20"/>
  <c r="A35" i="22" l="1"/>
  <c r="B33" i="22"/>
  <c r="B31" i="21"/>
  <c r="A33" i="21"/>
  <c r="B27" i="20"/>
  <c r="A29" i="20"/>
  <c r="A37" i="22" l="1"/>
  <c r="B35" i="22"/>
  <c r="B33" i="21"/>
  <c r="A35" i="21"/>
  <c r="A31" i="20"/>
  <c r="B29" i="20"/>
  <c r="A39" i="22" l="1"/>
  <c r="B37" i="22"/>
  <c r="B35" i="21"/>
  <c r="A37" i="21"/>
  <c r="A33" i="20"/>
  <c r="B31" i="20"/>
  <c r="B39" i="22" l="1"/>
  <c r="A41" i="22"/>
  <c r="B37" i="21"/>
  <c r="A39" i="21"/>
  <c r="A35" i="20"/>
  <c r="B33" i="20"/>
  <c r="A43" i="22" l="1"/>
  <c r="B41" i="22"/>
  <c r="B39" i="21"/>
  <c r="A41" i="21"/>
  <c r="B35" i="20"/>
  <c r="A37" i="20"/>
  <c r="A45" i="22" l="1"/>
  <c r="B43" i="22"/>
  <c r="B41" i="21"/>
  <c r="A43" i="21"/>
  <c r="A39" i="20"/>
  <c r="B37" i="20"/>
  <c r="A47" i="22" l="1"/>
  <c r="B45" i="22"/>
  <c r="B43" i="21"/>
  <c r="A45" i="21"/>
  <c r="A41" i="20"/>
  <c r="B39" i="20"/>
  <c r="B47" i="22" l="1"/>
  <c r="A49" i="22"/>
  <c r="B45" i="21"/>
  <c r="A47" i="21"/>
  <c r="A43" i="20"/>
  <c r="B41" i="20"/>
  <c r="A51" i="22" l="1"/>
  <c r="B49" i="22"/>
  <c r="B47" i="21"/>
  <c r="A49" i="21"/>
  <c r="B43" i="20"/>
  <c r="A45" i="20"/>
  <c r="A53" i="22" l="1"/>
  <c r="B51" i="22"/>
  <c r="B49" i="21"/>
  <c r="A51" i="21"/>
  <c r="A47" i="20"/>
  <c r="B45" i="20"/>
  <c r="A55" i="22" l="1"/>
  <c r="B53" i="22"/>
  <c r="B51" i="21"/>
  <c r="A53" i="21"/>
  <c r="A49" i="20"/>
  <c r="B47" i="20"/>
  <c r="B55" i="22" l="1"/>
  <c r="A57" i="22"/>
  <c r="B53" i="21"/>
  <c r="A55" i="21"/>
  <c r="A51" i="20"/>
  <c r="B49" i="20"/>
  <c r="A59" i="22" l="1"/>
  <c r="B57" i="22"/>
  <c r="B55" i="21"/>
  <c r="A57" i="21"/>
  <c r="B51" i="20"/>
  <c r="A53" i="20"/>
  <c r="B59" i="22" l="1"/>
  <c r="A61" i="22"/>
  <c r="B57" i="21"/>
  <c r="A59" i="21"/>
  <c r="A55" i="20"/>
  <c r="B53" i="20"/>
  <c r="A63" i="22" l="1"/>
  <c r="B63" i="22" s="1"/>
  <c r="B61" i="22"/>
  <c r="B59" i="21"/>
  <c r="A61" i="21"/>
  <c r="B55" i="20"/>
  <c r="A57" i="20"/>
  <c r="B61" i="21" l="1"/>
  <c r="A63" i="21"/>
  <c r="B63" i="21" s="1"/>
  <c r="A59" i="20"/>
  <c r="B57" i="20"/>
  <c r="A61" i="20" l="1"/>
  <c r="B59" i="20"/>
  <c r="A63" i="20" l="1"/>
  <c r="B63" i="20" s="1"/>
  <c r="B61" i="20"/>
  <c r="A3" i="19" l="1"/>
  <c r="A5" i="19" l="1"/>
  <c r="B3" i="19"/>
  <c r="A3" i="18"/>
  <c r="B3" i="18" s="1"/>
  <c r="A7" i="19" l="1"/>
  <c r="B5" i="19"/>
  <c r="A5" i="18"/>
  <c r="A3" i="17"/>
  <c r="A5" i="17" s="1"/>
  <c r="A9" i="19" l="1"/>
  <c r="B7" i="19"/>
  <c r="B5" i="18"/>
  <c r="A7" i="18"/>
  <c r="A7" i="17"/>
  <c r="B5" i="17"/>
  <c r="B3" i="17"/>
  <c r="A3" i="15"/>
  <c r="A5" i="15" s="1"/>
  <c r="A11" i="19" l="1"/>
  <c r="B9" i="19"/>
  <c r="A9" i="18"/>
  <c r="B7" i="18"/>
  <c r="A9" i="17"/>
  <c r="B7" i="17"/>
  <c r="B5" i="15"/>
  <c r="A7" i="15"/>
  <c r="B3" i="15"/>
  <c r="A3" i="14"/>
  <c r="A5" i="14" s="1"/>
  <c r="A13" i="19" l="1"/>
  <c r="B11" i="19"/>
  <c r="A11" i="18"/>
  <c r="B9" i="18"/>
  <c r="A11" i="17"/>
  <c r="B9" i="17"/>
  <c r="A9" i="15"/>
  <c r="B7" i="15"/>
  <c r="A7" i="14"/>
  <c r="B5" i="14"/>
  <c r="B3" i="14"/>
  <c r="A15" i="19" l="1"/>
  <c r="B13" i="19"/>
  <c r="B11" i="18"/>
  <c r="A13" i="18"/>
  <c r="A13" i="17"/>
  <c r="B11" i="17"/>
  <c r="B9" i="15"/>
  <c r="A11" i="15"/>
  <c r="A13" i="15" s="1"/>
  <c r="B13" i="15" s="1"/>
  <c r="A9" i="14"/>
  <c r="B7" i="14"/>
  <c r="A17" i="19" l="1"/>
  <c r="B15" i="19"/>
  <c r="B13" i="18"/>
  <c r="A15" i="18"/>
  <c r="A15" i="17"/>
  <c r="B13" i="17"/>
  <c r="B11" i="15"/>
  <c r="A11" i="14"/>
  <c r="B9" i="14"/>
  <c r="A19" i="19" l="1"/>
  <c r="B17" i="19"/>
  <c r="A17" i="18"/>
  <c r="B15" i="18"/>
  <c r="A17" i="17"/>
  <c r="B15" i="17"/>
  <c r="A15" i="15"/>
  <c r="A13" i="14"/>
  <c r="B11" i="14"/>
  <c r="A21" i="19" l="1"/>
  <c r="B19" i="19"/>
  <c r="A19" i="18"/>
  <c r="B17" i="18"/>
  <c r="A19" i="17"/>
  <c r="B17" i="17"/>
  <c r="A17" i="15"/>
  <c r="B15" i="15"/>
  <c r="A15" i="14"/>
  <c r="B13" i="14"/>
  <c r="A23" i="19" l="1"/>
  <c r="B21" i="19"/>
  <c r="A21" i="18"/>
  <c r="B19" i="18"/>
  <c r="A21" i="17"/>
  <c r="B19" i="17"/>
  <c r="B17" i="15"/>
  <c r="A19" i="15"/>
  <c r="A17" i="14"/>
  <c r="B15" i="14"/>
  <c r="A25" i="19" l="1"/>
  <c r="B23" i="19"/>
  <c r="A23" i="18"/>
  <c r="B21" i="18"/>
  <c r="A23" i="17"/>
  <c r="B21" i="17"/>
  <c r="A21" i="15"/>
  <c r="B19" i="15"/>
  <c r="A19" i="14"/>
  <c r="B17" i="14"/>
  <c r="A27" i="19" l="1"/>
  <c r="B25" i="19"/>
  <c r="A25" i="18"/>
  <c r="B23" i="18"/>
  <c r="A25" i="17"/>
  <c r="B23" i="17"/>
  <c r="B21" i="15"/>
  <c r="A23" i="15"/>
  <c r="A21" i="14"/>
  <c r="B19" i="14"/>
  <c r="A29" i="19" l="1"/>
  <c r="B27" i="19"/>
  <c r="A27" i="18"/>
  <c r="B25" i="18"/>
  <c r="A27" i="17"/>
  <c r="B25" i="17"/>
  <c r="A25" i="15"/>
  <c r="B23" i="15"/>
  <c r="A23" i="14"/>
  <c r="B21" i="14"/>
  <c r="A31" i="19" l="1"/>
  <c r="B29" i="19"/>
  <c r="A29" i="18"/>
  <c r="B27" i="18"/>
  <c r="A29" i="17"/>
  <c r="B27" i="17"/>
  <c r="B25" i="15"/>
  <c r="A27" i="15"/>
  <c r="A25" i="14"/>
  <c r="B23" i="14"/>
  <c r="A33" i="19" l="1"/>
  <c r="B31" i="19"/>
  <c r="A31" i="18"/>
  <c r="B29" i="18"/>
  <c r="A31" i="17"/>
  <c r="B29" i="17"/>
  <c r="A29" i="15"/>
  <c r="B27" i="15"/>
  <c r="A27" i="14"/>
  <c r="B25" i="14"/>
  <c r="A35" i="19" l="1"/>
  <c r="B33" i="19"/>
  <c r="A33" i="18"/>
  <c r="B31" i="18"/>
  <c r="A33" i="17"/>
  <c r="B31" i="17"/>
  <c r="B29" i="15"/>
  <c r="A31" i="15"/>
  <c r="A29" i="14"/>
  <c r="B27" i="14"/>
  <c r="A37" i="19" l="1"/>
  <c r="B35" i="19"/>
  <c r="A35" i="18"/>
  <c r="B33" i="18"/>
  <c r="A35" i="17"/>
  <c r="B33" i="17"/>
  <c r="A33" i="15"/>
  <c r="B31" i="15"/>
  <c r="A31" i="14"/>
  <c r="B29" i="14"/>
  <c r="A39" i="19" l="1"/>
  <c r="B37" i="19"/>
  <c r="A37" i="18"/>
  <c r="B35" i="18"/>
  <c r="A37" i="17"/>
  <c r="B35" i="17"/>
  <c r="B33" i="15"/>
  <c r="A35" i="15"/>
  <c r="A33" i="14"/>
  <c r="B31" i="14"/>
  <c r="A41" i="19" l="1"/>
  <c r="B39" i="19"/>
  <c r="A39" i="18"/>
  <c r="B37" i="18"/>
  <c r="A39" i="17"/>
  <c r="B37" i="17"/>
  <c r="A37" i="15"/>
  <c r="B35" i="15"/>
  <c r="A35" i="14"/>
  <c r="B33" i="14"/>
  <c r="A43" i="19" l="1"/>
  <c r="B41" i="19"/>
  <c r="A41" i="18"/>
  <c r="B39" i="18"/>
  <c r="A41" i="17"/>
  <c r="B39" i="17"/>
  <c r="B37" i="15"/>
  <c r="A39" i="15"/>
  <c r="A37" i="14"/>
  <c r="B35" i="14"/>
  <c r="A45" i="19" l="1"/>
  <c r="B43" i="19"/>
  <c r="A43" i="18"/>
  <c r="B41" i="18"/>
  <c r="A43" i="17"/>
  <c r="B41" i="17"/>
  <c r="A41" i="15"/>
  <c r="B39" i="15"/>
  <c r="A39" i="14"/>
  <c r="B37" i="14"/>
  <c r="A47" i="19" l="1"/>
  <c r="B45" i="19"/>
  <c r="A45" i="18"/>
  <c r="B43" i="18"/>
  <c r="A45" i="17"/>
  <c r="B43" i="17"/>
  <c r="B41" i="15"/>
  <c r="A43" i="15"/>
  <c r="A41" i="14"/>
  <c r="B39" i="14"/>
  <c r="A49" i="19" l="1"/>
  <c r="B47" i="19"/>
  <c r="A47" i="18"/>
  <c r="B45" i="18"/>
  <c r="A47" i="17"/>
  <c r="B45" i="17"/>
  <c r="A45" i="15"/>
  <c r="B43" i="15"/>
  <c r="A43" i="14"/>
  <c r="B41" i="14"/>
  <c r="A51" i="19" l="1"/>
  <c r="B49" i="19"/>
  <c r="A49" i="18"/>
  <c r="B47" i="18"/>
  <c r="A49" i="17"/>
  <c r="B47" i="17"/>
  <c r="B45" i="15"/>
  <c r="A47" i="15"/>
  <c r="A45" i="14"/>
  <c r="B43" i="14"/>
  <c r="A53" i="19" l="1"/>
  <c r="B51" i="19"/>
  <c r="A51" i="18"/>
  <c r="B49" i="18"/>
  <c r="A51" i="17"/>
  <c r="B49" i="17"/>
  <c r="A49" i="15"/>
  <c r="B47" i="15"/>
  <c r="A47" i="14"/>
  <c r="B45" i="14"/>
  <c r="A55" i="19" l="1"/>
  <c r="B53" i="19"/>
  <c r="A53" i="18"/>
  <c r="B51" i="18"/>
  <c r="A53" i="17"/>
  <c r="B51" i="17"/>
  <c r="B49" i="15"/>
  <c r="A51" i="15"/>
  <c r="A49" i="14"/>
  <c r="B47" i="14"/>
  <c r="A57" i="19" l="1"/>
  <c r="B55" i="19"/>
  <c r="A55" i="18"/>
  <c r="B53" i="18"/>
  <c r="A55" i="17"/>
  <c r="B53" i="17"/>
  <c r="A53" i="15"/>
  <c r="B51" i="15"/>
  <c r="A51" i="14"/>
  <c r="B49" i="14"/>
  <c r="A59" i="19" l="1"/>
  <c r="B57" i="19"/>
  <c r="A57" i="18"/>
  <c r="B55" i="18"/>
  <c r="A57" i="17"/>
  <c r="B55" i="17"/>
  <c r="B53" i="15"/>
  <c r="A55" i="15"/>
  <c r="A53" i="14"/>
  <c r="B51" i="14"/>
  <c r="A61" i="19" l="1"/>
  <c r="B59" i="19"/>
  <c r="A59" i="18"/>
  <c r="B57" i="18"/>
  <c r="A59" i="17"/>
  <c r="B57" i="17"/>
  <c r="A57" i="15"/>
  <c r="B55" i="15"/>
  <c r="A55" i="14"/>
  <c r="B53" i="14"/>
  <c r="A63" i="19" l="1"/>
  <c r="B63" i="19" s="1"/>
  <c r="B61" i="19"/>
  <c r="A61" i="18"/>
  <c r="B59" i="18"/>
  <c r="A61" i="17"/>
  <c r="B59" i="17"/>
  <c r="B57" i="15"/>
  <c r="A59" i="15"/>
  <c r="A57" i="14"/>
  <c r="B55" i="14"/>
  <c r="A63" i="18" l="1"/>
  <c r="B63" i="18" s="1"/>
  <c r="B61" i="18"/>
  <c r="A63" i="17"/>
  <c r="B63" i="17" s="1"/>
  <c r="B61" i="17"/>
  <c r="A61" i="15"/>
  <c r="B59" i="15"/>
  <c r="A59" i="14"/>
  <c r="B57" i="14"/>
  <c r="B61" i="15" l="1"/>
  <c r="A63" i="15"/>
  <c r="B63" i="15" s="1"/>
  <c r="A61" i="14"/>
  <c r="B59" i="14"/>
  <c r="A63" i="14" l="1"/>
  <c r="B63" i="14" s="1"/>
  <c r="B61" i="14"/>
  <c r="A3" i="11" l="1"/>
  <c r="B3" i="11" s="1"/>
  <c r="A5" i="11" l="1"/>
  <c r="B5" i="11" l="1"/>
  <c r="A7" i="11"/>
  <c r="B7" i="11" l="1"/>
  <c r="A9" i="11"/>
  <c r="A11" i="11" l="1"/>
  <c r="B9" i="11"/>
  <c r="B11" i="11" l="1"/>
  <c r="A13" i="11"/>
  <c r="B13" i="11" l="1"/>
  <c r="A15" i="11"/>
  <c r="B15" i="11" l="1"/>
  <c r="A17" i="11"/>
  <c r="B17" i="11" l="1"/>
  <c r="A19" i="11"/>
  <c r="B19" i="11" l="1"/>
  <c r="A21" i="11"/>
  <c r="A23" i="11" l="1"/>
  <c r="B21" i="11"/>
  <c r="B23" i="11" l="1"/>
  <c r="A25" i="11"/>
  <c r="B25" i="11" l="1"/>
  <c r="A27" i="11"/>
  <c r="B27" i="11" l="1"/>
  <c r="A29" i="11"/>
  <c r="B29" i="11" l="1"/>
  <c r="A31" i="11"/>
  <c r="B31" i="11" l="1"/>
  <c r="A33" i="11"/>
  <c r="A35" i="11" l="1"/>
  <c r="B33" i="11"/>
  <c r="B35" i="11" l="1"/>
  <c r="A37" i="11"/>
  <c r="B37" i="11" l="1"/>
  <c r="A39" i="11"/>
  <c r="B39" i="11" l="1"/>
  <c r="A41" i="11"/>
  <c r="B41" i="11" l="1"/>
  <c r="A43" i="11"/>
  <c r="B43" i="11" l="1"/>
  <c r="A45" i="11"/>
  <c r="B45" i="11" l="1"/>
  <c r="A47" i="11"/>
  <c r="B47" i="11" l="1"/>
  <c r="A49" i="11"/>
  <c r="B49" i="11" l="1"/>
  <c r="A51" i="11"/>
  <c r="B51" i="11" l="1"/>
  <c r="A53" i="11"/>
  <c r="A55" i="11" l="1"/>
  <c r="B53" i="11"/>
  <c r="B55" i="11" l="1"/>
  <c r="A57" i="11"/>
  <c r="B57" i="11" l="1"/>
  <c r="A59" i="11"/>
  <c r="B59" i="11" l="1"/>
  <c r="A61" i="11"/>
  <c r="B61" i="11" l="1"/>
  <c r="A63" i="11"/>
  <c r="B63" i="11" s="1"/>
  <c r="A3" i="10" l="1"/>
  <c r="B3" i="10" s="1"/>
  <c r="A3" i="9"/>
  <c r="B3" i="9" s="1"/>
  <c r="A5" i="10" l="1"/>
  <c r="B5" i="10" s="1"/>
  <c r="A5" i="9"/>
  <c r="B5" i="9" s="1"/>
  <c r="A7" i="10" l="1"/>
  <c r="B7" i="10" s="1"/>
  <c r="A7" i="9"/>
  <c r="A9" i="10" l="1"/>
  <c r="B9" i="10" s="1"/>
  <c r="B7" i="9"/>
  <c r="A9" i="9"/>
  <c r="A11" i="10" l="1"/>
  <c r="B11" i="10" s="1"/>
  <c r="A11" i="9"/>
  <c r="B9" i="9"/>
  <c r="A13" i="10" l="1"/>
  <c r="B13" i="10" s="1"/>
  <c r="B11" i="9"/>
  <c r="A13" i="9"/>
  <c r="A15" i="10" l="1"/>
  <c r="B15" i="10" s="1"/>
  <c r="A15" i="9"/>
  <c r="B13" i="9"/>
  <c r="A17" i="10" l="1"/>
  <c r="B17" i="10" s="1"/>
  <c r="B15" i="9"/>
  <c r="A17" i="9"/>
  <c r="A19" i="10" l="1"/>
  <c r="B19" i="10" s="1"/>
  <c r="A19" i="9"/>
  <c r="B17" i="9"/>
  <c r="A21" i="10" l="1"/>
  <c r="B21" i="10"/>
  <c r="A23" i="10"/>
  <c r="B19" i="9"/>
  <c r="A21" i="9"/>
  <c r="B23" i="10" l="1"/>
  <c r="A25" i="10"/>
  <c r="A23" i="9"/>
  <c r="B21" i="9"/>
  <c r="B25" i="10" l="1"/>
  <c r="A27" i="10"/>
  <c r="B23" i="9"/>
  <c r="A25" i="9"/>
  <c r="B27" i="10" l="1"/>
  <c r="A29" i="10"/>
  <c r="A27" i="9"/>
  <c r="B25" i="9"/>
  <c r="B29" i="10" l="1"/>
  <c r="A31" i="10"/>
  <c r="B27" i="9"/>
  <c r="A29" i="9"/>
  <c r="B31" i="10" l="1"/>
  <c r="A33" i="10"/>
  <c r="A31" i="9"/>
  <c r="B29" i="9"/>
  <c r="B33" i="10" l="1"/>
  <c r="A35" i="10"/>
  <c r="B31" i="9"/>
  <c r="A33" i="9"/>
  <c r="B35" i="10" l="1"/>
  <c r="A37" i="10"/>
  <c r="A35" i="9"/>
  <c r="B33" i="9"/>
  <c r="B37" i="10" l="1"/>
  <c r="A39" i="10"/>
  <c r="B35" i="9"/>
  <c r="A37" i="9"/>
  <c r="B39" i="10" l="1"/>
  <c r="A41" i="10"/>
  <c r="A39" i="9"/>
  <c r="B37" i="9"/>
  <c r="B41" i="10" l="1"/>
  <c r="A43" i="10"/>
  <c r="B39" i="9"/>
  <c r="A41" i="9"/>
  <c r="B43" i="10" l="1"/>
  <c r="A45" i="10"/>
  <c r="A43" i="9"/>
  <c r="B41" i="9"/>
  <c r="B45" i="10" l="1"/>
  <c r="A47" i="10"/>
  <c r="B43" i="9"/>
  <c r="A45" i="9"/>
  <c r="B47" i="10" l="1"/>
  <c r="A49" i="10"/>
  <c r="A47" i="9"/>
  <c r="B45" i="9"/>
  <c r="B49" i="10" l="1"/>
  <c r="A51" i="10"/>
  <c r="B47" i="9"/>
  <c r="A49" i="9"/>
  <c r="B51" i="10" l="1"/>
  <c r="A53" i="10"/>
  <c r="A51" i="9"/>
  <c r="B49" i="9"/>
  <c r="B53" i="10" l="1"/>
  <c r="A55" i="10"/>
  <c r="B51" i="9"/>
  <c r="A53" i="9"/>
  <c r="B55" i="10" l="1"/>
  <c r="A57" i="10"/>
  <c r="A55" i="9"/>
  <c r="B53" i="9"/>
  <c r="B57" i="10" l="1"/>
  <c r="A59" i="10"/>
  <c r="B55" i="9"/>
  <c r="A57" i="9"/>
  <c r="A59" i="9" s="1"/>
  <c r="B59" i="10" l="1"/>
  <c r="A61" i="10"/>
  <c r="B57" i="9"/>
  <c r="B61" i="10" l="1"/>
  <c r="A63" i="10"/>
  <c r="B63" i="10" s="1"/>
  <c r="B59" i="9"/>
  <c r="A61" i="9"/>
  <c r="A63" i="9" l="1"/>
  <c r="B63" i="9" s="1"/>
  <c r="B61" i="9"/>
</calcChain>
</file>

<file path=xl/sharedStrings.xml><?xml version="1.0" encoding="utf-8"?>
<sst xmlns="http://schemas.openxmlformats.org/spreadsheetml/2006/main" count="1102" uniqueCount="662">
  <si>
    <t>師走</t>
    <rPh sb="0" eb="2">
      <t>シワス</t>
    </rPh>
    <phoneticPr fontId="2"/>
  </si>
  <si>
    <t>時間</t>
    <rPh sb="0" eb="2">
      <t>ジカン</t>
    </rPh>
    <phoneticPr fontId="2"/>
  </si>
  <si>
    <t>開始日：</t>
    <rPh sb="0" eb="3">
      <t>カイシビ</t>
    </rPh>
    <phoneticPr fontId="2"/>
  </si>
  <si>
    <t>門票</t>
    <rPh sb="0" eb="1">
      <t>モン</t>
    </rPh>
    <rPh sb="1" eb="2">
      <t>ヒョウ</t>
    </rPh>
    <phoneticPr fontId="2"/>
  </si>
  <si>
    <t>10:00-17:00</t>
    <phoneticPr fontId="2"/>
  </si>
  <si>
    <t>神無月</t>
    <rPh sb="0" eb="3">
      <t>カンナヅキ</t>
    </rPh>
    <phoneticPr fontId="2"/>
  </si>
  <si>
    <t>日期</t>
    <rPh sb="0" eb="1">
      <t>ニチ</t>
    </rPh>
    <rPh sb="1" eb="2">
      <t>キ</t>
    </rPh>
    <phoneticPr fontId="2"/>
  </si>
  <si>
    <t>場所</t>
    <rPh sb="0" eb="2">
      <t>バショ</t>
    </rPh>
    <phoneticPr fontId="2"/>
  </si>
  <si>
    <t>　展　覧　名　称　</t>
    <rPh sb="1" eb="2">
      <t>テン</t>
    </rPh>
    <rPh sb="3" eb="4">
      <t>ラン</t>
    </rPh>
    <rPh sb="5" eb="6">
      <t>ナ</t>
    </rPh>
    <rPh sb="7" eb="8">
      <t>ショウ</t>
    </rPh>
    <phoneticPr fontId="2"/>
  </si>
  <si>
    <t>注：</t>
    <rPh sb="0" eb="1">
      <t>チュウ</t>
    </rPh>
    <phoneticPr fontId="2"/>
  </si>
  <si>
    <t>＊京BS=東京BIG SIGHT 東京国際展覧中心</t>
    <rPh sb="1" eb="2">
      <t>キョウ</t>
    </rPh>
    <rPh sb="5" eb="7">
      <t>トウキョウ</t>
    </rPh>
    <rPh sb="17" eb="19">
      <t>トウキョウ</t>
    </rPh>
    <rPh sb="19" eb="21">
      <t>コクサイ</t>
    </rPh>
    <rPh sb="21" eb="23">
      <t>テンラン</t>
    </rPh>
    <rPh sb="23" eb="25">
      <t>チュウシン</t>
    </rPh>
    <phoneticPr fontId="2"/>
  </si>
  <si>
    <t>月</t>
    <rPh sb="0" eb="1">
      <t>ゲツ</t>
    </rPh>
    <phoneticPr fontId="2"/>
  </si>
  <si>
    <t>周一</t>
    <rPh sb="0" eb="1">
      <t>シュウ</t>
    </rPh>
    <rPh sb="1" eb="2">
      <t>イチ</t>
    </rPh>
    <phoneticPr fontId="2"/>
  </si>
  <si>
    <t>＊阪IO=INTEX 大阪　　大阪国際展覧中心</t>
    <rPh sb="1" eb="2">
      <t>ハン</t>
    </rPh>
    <rPh sb="11" eb="13">
      <t>オオサカ</t>
    </rPh>
    <phoneticPr fontId="2"/>
  </si>
  <si>
    <t>火</t>
  </si>
  <si>
    <t>周二</t>
    <rPh sb="0" eb="1">
      <t>シュウ</t>
    </rPh>
    <rPh sb="1" eb="2">
      <t>ニ</t>
    </rPh>
    <phoneticPr fontId="2"/>
  </si>
  <si>
    <t>＊阪MO=Mydome 大阪　　大阪巨蛋展会場</t>
    <rPh sb="1" eb="2">
      <t>ハン</t>
    </rPh>
    <rPh sb="12" eb="14">
      <t>オオサカ</t>
    </rPh>
    <rPh sb="16" eb="18">
      <t>オオサカ</t>
    </rPh>
    <rPh sb="18" eb="19">
      <t>キョ</t>
    </rPh>
    <rPh sb="19" eb="20">
      <t>タン</t>
    </rPh>
    <rPh sb="20" eb="21">
      <t>テン</t>
    </rPh>
    <rPh sb="21" eb="23">
      <t>カイジョウ</t>
    </rPh>
    <phoneticPr fontId="2"/>
  </si>
  <si>
    <t>水</t>
  </si>
  <si>
    <t>周三</t>
    <rPh sb="0" eb="1">
      <t>シュウ</t>
    </rPh>
    <rPh sb="1" eb="2">
      <t>サン</t>
    </rPh>
    <phoneticPr fontId="2"/>
  </si>
  <si>
    <t>木</t>
  </si>
  <si>
    <t>周四</t>
    <rPh sb="0" eb="1">
      <t>シュウ</t>
    </rPh>
    <rPh sb="1" eb="2">
      <t>ヨン</t>
    </rPh>
    <phoneticPr fontId="2"/>
  </si>
  <si>
    <t>金</t>
  </si>
  <si>
    <t>周五</t>
    <rPh sb="0" eb="1">
      <t>シュウ</t>
    </rPh>
    <rPh sb="1" eb="2">
      <t>ゴ</t>
    </rPh>
    <phoneticPr fontId="2"/>
  </si>
  <si>
    <t>土</t>
  </si>
  <si>
    <t>周六</t>
    <rPh sb="0" eb="1">
      <t>シュウ</t>
    </rPh>
    <rPh sb="1" eb="2">
      <t>ロク</t>
    </rPh>
    <phoneticPr fontId="2"/>
  </si>
  <si>
    <t>日</t>
  </si>
  <si>
    <t>周日</t>
    <rPh sb="0" eb="1">
      <t>シュウ</t>
    </rPh>
    <rPh sb="1" eb="2">
      <t>ニチ</t>
    </rPh>
    <phoneticPr fontId="2"/>
  </si>
  <si>
    <t>霜月</t>
    <rPh sb="0" eb="2">
      <t>シモツキ</t>
    </rPh>
    <phoneticPr fontId="2"/>
  </si>
  <si>
    <t>免費（要登記)</t>
    <phoneticPr fontId="2"/>
  </si>
  <si>
    <t>＊大阪国際会議場</t>
    <rPh sb="5" eb="8">
      <t>カイギジョウ</t>
    </rPh>
    <phoneticPr fontId="2"/>
  </si>
  <si>
    <t>睦月</t>
    <rPh sb="0" eb="2">
      <t>ムツキ</t>
    </rPh>
    <phoneticPr fontId="2"/>
  </si>
  <si>
    <t>如月</t>
    <rPh sb="0" eb="1">
      <t>ジョ</t>
    </rPh>
    <rPh sb="1" eb="2">
      <t>ツキ</t>
    </rPh>
    <phoneticPr fontId="2"/>
  </si>
  <si>
    <t>弥生</t>
    <rPh sb="0" eb="2">
      <t>ヤヨイ</t>
    </rPh>
    <phoneticPr fontId="2"/>
  </si>
  <si>
    <t>卯月</t>
    <rPh sb="0" eb="2">
      <t>ウヅキ</t>
    </rPh>
    <phoneticPr fontId="2"/>
  </si>
  <si>
    <t>皐月</t>
    <rPh sb="0" eb="2">
      <t>サツキ</t>
    </rPh>
    <phoneticPr fontId="2"/>
  </si>
  <si>
    <t>水無月</t>
    <rPh sb="0" eb="3">
      <t>ミナヅキ</t>
    </rPh>
    <phoneticPr fontId="2"/>
  </si>
  <si>
    <t>文月</t>
    <rPh sb="0" eb="2">
      <t>フミツキ</t>
    </rPh>
    <phoneticPr fontId="2"/>
  </si>
  <si>
    <t>葉月</t>
    <rPh sb="0" eb="1">
      <t>ハ</t>
    </rPh>
    <rPh sb="1" eb="2">
      <t>ツキ</t>
    </rPh>
    <phoneticPr fontId="2"/>
  </si>
  <si>
    <t>長月</t>
    <rPh sb="0" eb="1">
      <t>ナガ</t>
    </rPh>
    <rPh sb="1" eb="2">
      <t>ツキ</t>
    </rPh>
    <phoneticPr fontId="2"/>
  </si>
  <si>
    <t>ＨＰ</t>
    <phoneticPr fontId="2"/>
  </si>
  <si>
    <t>国内外図版・棋盤遊戯等的銷售和体験</t>
    <rPh sb="0" eb="3">
      <t>コクナイガイ</t>
    </rPh>
    <rPh sb="3" eb="5">
      <t>ズハン</t>
    </rPh>
    <rPh sb="6" eb="7">
      <t>キ</t>
    </rPh>
    <rPh sb="7" eb="8">
      <t>バン</t>
    </rPh>
    <rPh sb="8" eb="10">
      <t>ユウギ</t>
    </rPh>
    <rPh sb="10" eb="11">
      <t>トウ</t>
    </rPh>
    <rPh sb="11" eb="12">
      <t>マト</t>
    </rPh>
    <rPh sb="12" eb="14">
      <t>セールス</t>
    </rPh>
    <rPh sb="14" eb="15">
      <t>ワ</t>
    </rPh>
    <rPh sb="15" eb="17">
      <t>タイケン</t>
    </rPh>
    <phoneticPr fontId="2"/>
  </si>
  <si>
    <t>09:30-17:00</t>
    <phoneticPr fontId="2"/>
  </si>
  <si>
    <t>*　最終日　1時間前終了</t>
    <rPh sb="2" eb="5">
      <t>サイシュウビ</t>
    </rPh>
    <rPh sb="7" eb="10">
      <t>ジカンマエ</t>
    </rPh>
    <rPh sb="10" eb="12">
      <t>シュウリョウ</t>
    </rPh>
    <phoneticPr fontId="2"/>
  </si>
  <si>
    <t>&amp;　最終日　2時間前終了</t>
    <rPh sb="2" eb="5">
      <t>サイシュウビ</t>
    </rPh>
    <rPh sb="7" eb="10">
      <t>ジカンマエ</t>
    </rPh>
    <rPh sb="10" eb="12">
      <t>シュウリョウ</t>
    </rPh>
    <phoneticPr fontId="2"/>
  </si>
  <si>
    <t>10:00-17:00 *</t>
    <phoneticPr fontId="2"/>
  </si>
  <si>
    <t>http://gamemarket.jp/</t>
    <phoneticPr fontId="2"/>
  </si>
  <si>
    <t>10:00-18:00*</t>
    <phoneticPr fontId="2"/>
  </si>
  <si>
    <t>10:00-17:00*</t>
    <phoneticPr fontId="2"/>
  </si>
  <si>
    <r>
      <t xml:space="preserve">BEAUTY WORLD JAPAN </t>
    </r>
    <r>
      <rPr>
        <b/>
        <sz val="12"/>
        <color rgb="FF00B050"/>
        <rFont val="ＭＳ 明朝"/>
        <family val="1"/>
        <charset val="128"/>
      </rPr>
      <t>【ビューティーワールド】</t>
    </r>
    <r>
      <rPr>
        <b/>
        <sz val="12"/>
        <rFont val="ＭＳ 明朝"/>
        <family val="1"/>
        <charset val="128"/>
      </rPr>
      <t>（美容世界）</t>
    </r>
    <rPh sb="32" eb="34">
      <t>ビヨウ</t>
    </rPh>
    <rPh sb="34" eb="36">
      <t>セカイ</t>
    </rPh>
    <phoneticPr fontId="2"/>
  </si>
  <si>
    <r>
      <t>東京玩具展</t>
    </r>
    <r>
      <rPr>
        <b/>
        <sz val="12"/>
        <color rgb="FF00B050"/>
        <rFont val="ＭＳ 明朝"/>
        <family val="1"/>
        <charset val="128"/>
      </rPr>
      <t>【東京おもちゃショー】</t>
    </r>
    <rPh sb="0" eb="2">
      <t>トウキョウ</t>
    </rPh>
    <rPh sb="2" eb="4">
      <t>ガング</t>
    </rPh>
    <rPh sb="4" eb="5">
      <t>テン</t>
    </rPh>
    <rPh sb="6" eb="8">
      <t>トウキョウ</t>
    </rPh>
    <phoneticPr fontId="2"/>
  </si>
  <si>
    <t>www.giftshow.co.jp/</t>
    <phoneticPr fontId="2"/>
  </si>
  <si>
    <t>www.fashion-tokyo.jp/ja-jp/shows/acc.html</t>
    <phoneticPr fontId="2"/>
  </si>
  <si>
    <t>www.fashion-factory.jp/ja-jp/shows/textile.html</t>
    <phoneticPr fontId="2"/>
  </si>
  <si>
    <t>www.fashion-factory.jp/ja-jp/shows/oem.html</t>
    <phoneticPr fontId="2"/>
  </si>
  <si>
    <t>2000（125）登記免費</t>
    <phoneticPr fontId="2"/>
  </si>
  <si>
    <t>為家具・設計市場的国際様品展</t>
    <phoneticPr fontId="2"/>
  </si>
  <si>
    <t>http://www.ifft-interiorlifestyleliving.com/</t>
    <phoneticPr fontId="2"/>
  </si>
  <si>
    <t>www.semiconjapan.org/jp/</t>
    <phoneticPr fontId="2"/>
  </si>
  <si>
    <t>www.japan-build.jp/ja-jp.html</t>
    <phoneticPr fontId="2"/>
  </si>
  <si>
    <t>www.kenzai-expo.jp/ja-jp.html</t>
    <phoneticPr fontId="2"/>
  </si>
  <si>
    <t>www.smartbuilding.jp/ja-jp.html</t>
    <phoneticPr fontId="2"/>
  </si>
  <si>
    <t>www.aihome-expo.jp/ja-jp.html</t>
    <phoneticPr fontId="2"/>
  </si>
  <si>
    <t>www.rb-expo.jp/ja-jp.html</t>
    <phoneticPr fontId="2"/>
  </si>
  <si>
    <t>11:00-17:00</t>
    <phoneticPr fontId="2"/>
  </si>
  <si>
    <t>09:00-18:00</t>
    <phoneticPr fontId="2"/>
  </si>
  <si>
    <t>www.fashion-factory.jp/ja-jp.html</t>
    <phoneticPr fontId="2"/>
  </si>
  <si>
    <t xml:space="preserve">10:00-17:00 </t>
    <phoneticPr fontId="2"/>
  </si>
  <si>
    <r>
      <t>JUMBO BIKKURI FAIR</t>
    </r>
    <r>
      <rPr>
        <b/>
        <sz val="12"/>
        <color rgb="FF00B050"/>
        <rFont val="ＭＳ 明朝"/>
        <family val="1"/>
        <charset val="128"/>
      </rPr>
      <t>【ジャンボびっくり見本市】</t>
    </r>
    <r>
      <rPr>
        <b/>
        <sz val="12"/>
        <rFont val="ＭＳ 明朝"/>
        <family val="1"/>
        <charset val="128"/>
      </rPr>
      <t>（器材大型総合展）</t>
    </r>
    <phoneticPr fontId="2"/>
  </si>
  <si>
    <r>
      <t>DESIGN FESTA</t>
    </r>
    <r>
      <rPr>
        <b/>
        <sz val="12"/>
        <color rgb="FF00B050"/>
        <rFont val="ＭＳ 明朝"/>
        <family val="1"/>
        <charset val="128"/>
      </rPr>
      <t>【デザインフェスタ】</t>
    </r>
    <r>
      <rPr>
        <b/>
        <sz val="12"/>
        <rFont val="ＭＳ 明朝"/>
        <family val="1"/>
        <charset val="128"/>
      </rPr>
      <t>（設計展）</t>
    </r>
    <rPh sb="23" eb="25">
      <t>セッケイ</t>
    </rPh>
    <rPh sb="25" eb="26">
      <t>テン</t>
    </rPh>
    <phoneticPr fontId="2"/>
  </si>
  <si>
    <r>
      <t xml:space="preserve">遊戯市場 </t>
    </r>
    <r>
      <rPr>
        <b/>
        <sz val="12"/>
        <color rgb="FF00B050"/>
        <rFont val="ＭＳ 明朝"/>
        <family val="1"/>
        <charset val="128"/>
      </rPr>
      <t>【ゲームマーケット】</t>
    </r>
    <rPh sb="0" eb="2">
      <t>ユウギ</t>
    </rPh>
    <rPh sb="2" eb="4">
      <t>シジョウ</t>
    </rPh>
    <phoneticPr fontId="2"/>
  </si>
  <si>
    <t>10:00-17:30 *</t>
    <phoneticPr fontId="2"/>
  </si>
  <si>
    <r>
      <t>　　　　　　</t>
    </r>
    <r>
      <rPr>
        <b/>
        <sz val="14"/>
        <color rgb="FFFF0000"/>
        <rFont val="ＭＳ 明朝"/>
        <family val="1"/>
        <charset val="128"/>
      </rPr>
      <t>2019年度展覧会　7月</t>
    </r>
    <rPh sb="10" eb="12">
      <t>ネンド</t>
    </rPh>
    <rPh sb="17" eb="18">
      <t>ガツ</t>
    </rPh>
    <phoneticPr fontId="2"/>
  </si>
  <si>
    <t>化粧品、健美、健康食品等聚集一堂的美容・健康総合展</t>
    <rPh sb="0" eb="3">
      <t>ケショウヒン</t>
    </rPh>
    <rPh sb="4" eb="6">
      <t>ケンビ</t>
    </rPh>
    <rPh sb="7" eb="9">
      <t>ケンコウ</t>
    </rPh>
    <rPh sb="9" eb="11">
      <t>ショクヒン</t>
    </rPh>
    <rPh sb="11" eb="12">
      <t>トウ</t>
    </rPh>
    <rPh sb="17" eb="19">
      <t>ビヨウ</t>
    </rPh>
    <rPh sb="20" eb="22">
      <t>ケンコウ</t>
    </rPh>
    <rPh sb="22" eb="24">
      <t>ソウゴウ</t>
    </rPh>
    <phoneticPr fontId="2"/>
  </si>
  <si>
    <t xml:space="preserve">10:00-18:00 * </t>
    <phoneticPr fontId="2"/>
  </si>
  <si>
    <t>10:00-18:00 *</t>
    <phoneticPr fontId="2"/>
  </si>
  <si>
    <t>集建材・零部件・設備・服務于一堂的日本最大規模専業展</t>
    <rPh sb="1" eb="3">
      <t>ケンザイ</t>
    </rPh>
    <rPh sb="4" eb="5">
      <t>ゼロ</t>
    </rPh>
    <rPh sb="5" eb="6">
      <t>ブ</t>
    </rPh>
    <rPh sb="6" eb="7">
      <t>ケン</t>
    </rPh>
    <rPh sb="11" eb="13">
      <t>フクム</t>
    </rPh>
    <rPh sb="17" eb="19">
      <t>ニホン</t>
    </rPh>
    <rPh sb="23" eb="25">
      <t>センギョウ</t>
    </rPh>
    <phoneticPr fontId="2"/>
  </si>
  <si>
    <t>http://www.jma.or.jp/homeshow/</t>
    <phoneticPr fontId="2"/>
  </si>
  <si>
    <t>以美甲為軸心、聚集流行相関内容的全方位型美容盛典</t>
    <rPh sb="0" eb="1">
      <t>イ</t>
    </rPh>
    <rPh sb="1" eb="2">
      <t>ビ</t>
    </rPh>
    <rPh sb="2" eb="3">
      <t>コウ</t>
    </rPh>
    <rPh sb="3" eb="4">
      <t>タメ</t>
    </rPh>
    <rPh sb="4" eb="6">
      <t>ジクシン</t>
    </rPh>
    <rPh sb="7" eb="8">
      <t>ジュウ</t>
    </rPh>
    <rPh sb="8" eb="9">
      <t>シュウ</t>
    </rPh>
    <rPh sb="9" eb="11">
      <t>リュウコウ</t>
    </rPh>
    <rPh sb="11" eb="13">
      <t>ソウカン</t>
    </rPh>
    <rPh sb="13" eb="16">
      <t>ナイヨウテキ</t>
    </rPh>
    <rPh sb="16" eb="20">
      <t>ゼンホウイガタ</t>
    </rPh>
    <rPh sb="20" eb="22">
      <t>ビヨウ</t>
    </rPh>
    <rPh sb="22" eb="24">
      <t>セイテン</t>
    </rPh>
    <phoneticPr fontId="2"/>
  </si>
  <si>
    <t>www.sports-st.com/west/</t>
    <phoneticPr fontId="2"/>
  </si>
  <si>
    <t>有効利用生産製造補助金、開発的新産品・服務・技術等聚集一堂的展会。</t>
    <rPh sb="0" eb="4">
      <t>ユウコウリヨウ</t>
    </rPh>
    <rPh sb="4" eb="6">
      <t>セイサン</t>
    </rPh>
    <rPh sb="6" eb="8">
      <t>セイゾウ</t>
    </rPh>
    <rPh sb="8" eb="11">
      <t>ホジョキン</t>
    </rPh>
    <rPh sb="12" eb="14">
      <t>カイハツ</t>
    </rPh>
    <rPh sb="14" eb="15">
      <t>マト</t>
    </rPh>
    <rPh sb="15" eb="16">
      <t>シン</t>
    </rPh>
    <rPh sb="16" eb="17">
      <t>サン</t>
    </rPh>
    <rPh sb="17" eb="18">
      <t>ヒン</t>
    </rPh>
    <rPh sb="19" eb="21">
      <t>フクム</t>
    </rPh>
    <rPh sb="22" eb="24">
      <t>ギジュツ</t>
    </rPh>
    <rPh sb="24" eb="25">
      <t>トウ</t>
    </rPh>
    <rPh sb="25" eb="26">
      <t>ジュウ</t>
    </rPh>
    <rPh sb="26" eb="27">
      <t>シュウ</t>
    </rPh>
    <rPh sb="27" eb="29">
      <t>イチドウ</t>
    </rPh>
    <rPh sb="29" eb="30">
      <t>マト</t>
    </rPh>
    <rPh sb="30" eb="31">
      <t>テン</t>
    </rPh>
    <rPh sb="31" eb="32">
      <t>カイ</t>
    </rPh>
    <phoneticPr fontId="2"/>
  </si>
  <si>
    <t xml:space="preserve">www.homebuilder.jp/ja-jp.html
</t>
    <phoneticPr fontId="2"/>
  </si>
  <si>
    <r>
      <t>　　　　　　</t>
    </r>
    <r>
      <rPr>
        <b/>
        <sz val="14"/>
        <color rgb="FFFF0000"/>
        <rFont val="ＭＳ 明朝"/>
        <family val="1"/>
        <charset val="128"/>
      </rPr>
      <t>2020年度展覧会　4月</t>
    </r>
    <rPh sb="10" eb="12">
      <t>ネンド</t>
    </rPh>
    <rPh sb="17" eb="18">
      <t>ガツ</t>
    </rPh>
    <phoneticPr fontId="2"/>
  </si>
  <si>
    <t>15.5円＝（1元）計算</t>
    <rPh sb="4" eb="5">
      <t>エン</t>
    </rPh>
    <rPh sb="8" eb="9">
      <t>ゲン</t>
    </rPh>
    <rPh sb="10" eb="12">
      <t>ケイサン</t>
    </rPh>
    <phoneticPr fontId="2"/>
  </si>
  <si>
    <r>
      <t>Content Tokyo</t>
    </r>
    <r>
      <rPr>
        <b/>
        <sz val="12"/>
        <color rgb="FF00B050"/>
        <rFont val="ＭＳ 明朝"/>
        <family val="1"/>
        <charset val="128"/>
      </rPr>
      <t>【コンテンツ総合展】</t>
    </r>
    <r>
      <rPr>
        <b/>
        <sz val="12"/>
        <rFont val="ＭＳ 明朝"/>
        <family val="1"/>
        <charset val="128"/>
      </rPr>
      <t>授権・娯楽内容創作・映像CG・管理解決方案・市場技術・広告印刷</t>
    </r>
    <phoneticPr fontId="2"/>
  </si>
  <si>
    <t>中止</t>
  </si>
  <si>
    <t>中止</t>
    <rPh sb="0" eb="2">
      <t>チュウシ</t>
    </rPh>
    <phoneticPr fontId="2"/>
  </si>
  <si>
    <t>京BS西・南        4.01--4.03</t>
    <rPh sb="5" eb="6">
      <t>ミナミ</t>
    </rPh>
    <phoneticPr fontId="2"/>
  </si>
  <si>
    <r>
      <t>日本IT周（春）</t>
    </r>
    <r>
      <rPr>
        <b/>
        <sz val="12"/>
        <color rgb="FF00B050"/>
        <rFont val="ＭＳ 明朝"/>
        <family val="1"/>
        <charset val="128"/>
      </rPr>
      <t>【Japan IT Week】</t>
    </r>
    <r>
      <rPr>
        <b/>
        <sz val="12"/>
        <rFont val="ＭＳ 明朝"/>
        <family val="1"/>
        <charset val="128"/>
      </rPr>
      <t xml:space="preserve"> </t>
    </r>
    <r>
      <rPr>
        <b/>
        <sz val="10"/>
        <rFont val="ＭＳ 明朝"/>
        <family val="1"/>
        <charset val="128"/>
      </rPr>
      <t>同時組装系統開発技術・IoT/M2M総合展</t>
    </r>
    <rPh sb="0" eb="2">
      <t>ニホン</t>
    </rPh>
    <rPh sb="4" eb="5">
      <t>シュウ</t>
    </rPh>
    <rPh sb="6" eb="7">
      <t>ハル</t>
    </rPh>
    <rPh sb="24" eb="26">
      <t>ドウジ</t>
    </rPh>
    <rPh sb="26" eb="27">
      <t>ソ</t>
    </rPh>
    <rPh sb="27" eb="28">
      <t>ソウ</t>
    </rPh>
    <rPh sb="28" eb="30">
      <t>ケイトウ</t>
    </rPh>
    <rPh sb="30" eb="32">
      <t>カイハツ</t>
    </rPh>
    <rPh sb="32" eb="34">
      <t>ギジュツ</t>
    </rPh>
    <rPh sb="42" eb="44">
      <t>ソウゴウ</t>
    </rPh>
    <rPh sb="44" eb="45">
      <t>テン</t>
    </rPh>
    <phoneticPr fontId="2"/>
  </si>
  <si>
    <t>京BS西・南        4.08--4.10</t>
    <phoneticPr fontId="2"/>
  </si>
  <si>
    <t>中止</t>
    <phoneticPr fontId="2"/>
  </si>
  <si>
    <t>京BS青海          4.01--4.03</t>
    <phoneticPr fontId="2"/>
  </si>
  <si>
    <r>
      <t>国際時尚世界東京</t>
    </r>
    <r>
      <rPr>
        <b/>
        <sz val="12"/>
        <color rgb="FF00B050"/>
        <rFont val="ＭＳ 明朝"/>
        <family val="1"/>
        <charset val="128"/>
      </rPr>
      <t>【ファッションワールド】</t>
    </r>
    <r>
      <rPr>
        <b/>
        <sz val="12"/>
        <rFont val="ＭＳ 明朝"/>
        <family val="1"/>
        <charset val="128"/>
      </rPr>
      <t>（服飾・箱包・Shoes・首飾・生産・素材・OEM総合展</t>
    </r>
  </si>
  <si>
    <t>京BS青海          4.10--4.11</t>
    <phoneticPr fontId="2"/>
  </si>
  <si>
    <r>
      <t xml:space="preserve">FABEX食品飲料総合展 </t>
    </r>
    <r>
      <rPr>
        <b/>
        <sz val="12"/>
        <color rgb="FF00B050"/>
        <rFont val="ＭＳ 明朝"/>
        <family val="1"/>
        <charset val="128"/>
      </rPr>
      <t>【ファッベックス　飲食・惣菜・給食・ラーメン等】</t>
    </r>
    <r>
      <rPr>
        <b/>
        <sz val="12"/>
        <rFont val="ＭＳ 明朝"/>
        <family val="1"/>
        <charset val="128"/>
      </rPr>
      <t>（食品飲料・糕点・麺類・肉類・葡萄酒、飲食行業）　</t>
    </r>
    <rPh sb="5" eb="7">
      <t>ショクヒン</t>
    </rPh>
    <rPh sb="7" eb="9">
      <t>インリョウ</t>
    </rPh>
    <rPh sb="9" eb="11">
      <t>ソウゴウ</t>
    </rPh>
    <rPh sb="11" eb="12">
      <t>テン</t>
    </rPh>
    <rPh sb="22" eb="24">
      <t>インショク</t>
    </rPh>
    <rPh sb="25" eb="27">
      <t>ソウザイ</t>
    </rPh>
    <rPh sb="28" eb="30">
      <t>キュウショク</t>
    </rPh>
    <rPh sb="35" eb="36">
      <t>トウ</t>
    </rPh>
    <phoneticPr fontId="2"/>
  </si>
  <si>
    <t>京BS西            4.15--4.17</t>
    <phoneticPr fontId="2"/>
  </si>
  <si>
    <t>京BS西    　      4.11--4.12</t>
    <rPh sb="3" eb="4">
      <t>ニシ</t>
    </rPh>
    <phoneticPr fontId="2"/>
  </si>
  <si>
    <t>京BS京BS南・青海  4.15--4.17</t>
    <phoneticPr fontId="2"/>
  </si>
  <si>
    <r>
      <t>総務・人事・会計Week</t>
    </r>
    <r>
      <rPr>
        <b/>
        <sz val="12"/>
        <color rgb="FF00B050"/>
        <rFont val="ＭＳ 明朝"/>
        <family val="1"/>
        <charset val="128"/>
      </rPr>
      <t>【総務・人事・経理Week】</t>
    </r>
    <r>
      <rPr>
        <b/>
        <sz val="12"/>
        <rFont val="ＭＳ 明朝"/>
        <family val="1"/>
        <charset val="128"/>
      </rPr>
      <t xml:space="preserve"> 弁公室安全・防災・節能・服務・人事労務教育・招聘・工作方式変革・財務・福利厚生等EXPO【ｵﾌｨｽｾｷｭﾘﾃｨ・防災省エネ・ｻｰﾋﾞｽ・人事労務教育採用・ﾜｰｸｽﾀｲﾙ変革・会計財務・福利厚生等EXPO】</t>
    </r>
  </si>
  <si>
    <t>京BS青海    　　　4.25--4.26</t>
    <rPh sb="0" eb="1">
      <t>キョウ</t>
    </rPh>
    <rPh sb="3" eb="5">
      <t>セイカイ</t>
    </rPh>
    <phoneticPr fontId="2"/>
  </si>
  <si>
    <r>
      <t>Dolls Party41</t>
    </r>
    <r>
      <rPr>
        <b/>
        <sz val="12"/>
        <color rgb="FF00B050"/>
        <rFont val="ＭＳ 明朝"/>
        <family val="1"/>
        <charset val="128"/>
      </rPr>
      <t>【ドールズ・パーティ】</t>
    </r>
    <r>
      <rPr>
        <b/>
        <sz val="12"/>
        <rFont val="ＭＳ 明朝"/>
        <family val="1"/>
        <charset val="128"/>
      </rPr>
      <t xml:space="preserve"> 玩具娃娃派対</t>
    </r>
    <rPh sb="25" eb="27">
      <t>ガング</t>
    </rPh>
    <rPh sb="27" eb="29">
      <t>アイアイ</t>
    </rPh>
    <rPh sb="29" eb="30">
      <t>ハ</t>
    </rPh>
    <rPh sb="30" eb="31">
      <t>タイ</t>
    </rPh>
    <phoneticPr fontId="2"/>
  </si>
  <si>
    <t>京BS南            4.27--4.28</t>
    <phoneticPr fontId="2"/>
  </si>
  <si>
    <t>京BS西                  4.26</t>
    <rPh sb="0" eb="1">
      <t>キョウ</t>
    </rPh>
    <rPh sb="3" eb="4">
      <t>ニシ</t>
    </rPh>
    <phoneticPr fontId="2"/>
  </si>
  <si>
    <r>
      <t xml:space="preserve">第1届統一休閑度假勝地EXPO </t>
    </r>
    <r>
      <rPr>
        <b/>
        <sz val="12"/>
        <color rgb="FF00B050"/>
        <rFont val="ＭＳ 明朝"/>
        <family val="1"/>
        <charset val="128"/>
      </rPr>
      <t>【第1回統合型リゾートEXPO】</t>
    </r>
    <rPh sb="0" eb="1">
      <t>ダイ</t>
    </rPh>
    <rPh sb="2" eb="3">
      <t>トドケ</t>
    </rPh>
    <rPh sb="3" eb="5">
      <t>トウイツ</t>
    </rPh>
    <rPh sb="5" eb="7">
      <t>キュウカン</t>
    </rPh>
    <rPh sb="7" eb="8">
      <t>ド</t>
    </rPh>
    <rPh sb="8" eb="9">
      <t>カリ</t>
    </rPh>
    <rPh sb="9" eb="10">
      <t>マサル</t>
    </rPh>
    <rPh sb="10" eb="11">
      <t>チ</t>
    </rPh>
    <rPh sb="17" eb="18">
      <t>ダイ</t>
    </rPh>
    <rPh sb="19" eb="20">
      <t>カイ</t>
    </rPh>
    <rPh sb="20" eb="23">
      <t>トウゴウガタ</t>
    </rPh>
    <phoneticPr fontId="2"/>
  </si>
  <si>
    <t>京BS西            4.28--4.30</t>
    <phoneticPr fontId="2"/>
  </si>
  <si>
    <r>
      <t>Japan Hobby Show</t>
    </r>
    <r>
      <rPr>
        <b/>
        <sz val="12"/>
        <color rgb="FF00B050"/>
        <rFont val="ＭＳ 明朝"/>
        <family val="1"/>
        <charset val="128"/>
      </rPr>
      <t>【日本ホビーショー】</t>
    </r>
    <r>
      <rPr>
        <b/>
        <sz val="12"/>
        <rFont val="ＭＳ 明朝"/>
        <family val="1"/>
        <charset val="128"/>
      </rPr>
      <t xml:space="preserve"> （日本興趣展）</t>
    </r>
    <rPh sb="17" eb="19">
      <t>ニホン</t>
    </rPh>
    <rPh sb="28" eb="30">
      <t>ニホン</t>
    </rPh>
    <rPh sb="30" eb="32">
      <t>キョウシュ</t>
    </rPh>
    <rPh sb="32" eb="33">
      <t>テン</t>
    </rPh>
    <phoneticPr fontId="2"/>
  </si>
  <si>
    <t>阪IO 　 　        4.04--4.05</t>
    <phoneticPr fontId="2"/>
  </si>
  <si>
    <r>
      <t>Creema Craft Party</t>
    </r>
    <r>
      <rPr>
        <b/>
        <sz val="12"/>
        <color rgb="FF00B050"/>
        <rFont val="ＭＳ 明朝"/>
        <family val="1"/>
        <charset val="128"/>
      </rPr>
      <t>【クリイーマクラフトパーティ】</t>
    </r>
    <r>
      <rPr>
        <b/>
        <sz val="12"/>
        <rFont val="ＭＳ 明朝"/>
        <family val="1"/>
        <charset val="128"/>
      </rPr>
      <t>（手工芸品展）</t>
    </r>
  </si>
  <si>
    <t>阪IO 　 　        4.04--4.05</t>
    <phoneticPr fontId="2"/>
  </si>
  <si>
    <r>
      <t>近畿Dental</t>
    </r>
    <r>
      <rPr>
        <b/>
        <sz val="12"/>
        <color rgb="FF00B050"/>
        <rFont val="ＭＳ 明朝"/>
        <family val="1"/>
        <charset val="128"/>
      </rPr>
      <t>【近畿デンタルショー】</t>
    </r>
    <r>
      <rPr>
        <b/>
        <sz val="12"/>
        <rFont val="ＭＳ 明朝"/>
        <family val="1"/>
        <charset val="128"/>
      </rPr>
      <t>（関西地区牙科展）</t>
    </r>
    <rPh sb="20" eb="22">
      <t>カンサイ</t>
    </rPh>
    <rPh sb="22" eb="24">
      <t>チク</t>
    </rPh>
    <rPh sb="24" eb="25">
      <t>ガ</t>
    </rPh>
    <rPh sb="25" eb="26">
      <t>カ</t>
    </rPh>
    <rPh sb="26" eb="27">
      <t>テン</t>
    </rPh>
    <phoneticPr fontId="2"/>
  </si>
  <si>
    <t>阪IO 　 　        4.08--4.11</t>
    <phoneticPr fontId="2"/>
  </si>
  <si>
    <t>阪IO 　 　        4.15--4.18</t>
    <phoneticPr fontId="2"/>
  </si>
  <si>
    <t>阪IO    　　　    4.16--4.18</t>
    <rPh sb="0" eb="1">
      <t>サカ</t>
    </rPh>
    <phoneticPr fontId="2"/>
  </si>
  <si>
    <r>
      <t xml:space="preserve">Barrierfree </t>
    </r>
    <r>
      <rPr>
        <b/>
        <sz val="12"/>
        <color rgb="FF00B050"/>
        <rFont val="ＭＳ 明朝"/>
        <family val="1"/>
        <charset val="128"/>
      </rPr>
      <t>【バリアフリー】</t>
    </r>
    <r>
      <rPr>
        <b/>
        <sz val="10"/>
        <rFont val="ＭＳ 明朝"/>
        <family val="1"/>
        <charset val="128"/>
      </rPr>
      <t>（無障害、慢性医療、護理・居家医療総合展）</t>
    </r>
    <rPh sb="21" eb="22">
      <t>ム</t>
    </rPh>
    <rPh sb="22" eb="24">
      <t>ショウガイ</t>
    </rPh>
    <rPh sb="25" eb="27">
      <t>マンセイ</t>
    </rPh>
    <rPh sb="27" eb="29">
      <t>イリョウ</t>
    </rPh>
    <rPh sb="30" eb="31">
      <t>ゴ</t>
    </rPh>
    <rPh sb="31" eb="32">
      <t>リ</t>
    </rPh>
    <rPh sb="33" eb="34">
      <t>イ</t>
    </rPh>
    <rPh sb="34" eb="35">
      <t>イエ</t>
    </rPh>
    <rPh sb="35" eb="37">
      <t>イリョウ</t>
    </rPh>
    <rPh sb="37" eb="39">
      <t>ソウゴウ</t>
    </rPh>
    <rPh sb="39" eb="40">
      <t>テン</t>
    </rPh>
    <phoneticPr fontId="2"/>
  </si>
  <si>
    <r>
      <t>NEW環境展</t>
    </r>
    <r>
      <rPr>
        <b/>
        <sz val="12"/>
        <color rgb="FF00B050"/>
        <rFont val="ＭＳ 明朝"/>
        <family val="1"/>
        <charset val="128"/>
      </rPr>
      <t>【同】</t>
    </r>
    <r>
      <rPr>
        <b/>
        <sz val="12"/>
        <rFont val="ＭＳ 明朝"/>
        <family val="1"/>
        <charset val="128"/>
      </rPr>
      <t>(模具展)</t>
    </r>
    <phoneticPr fontId="2"/>
  </si>
  <si>
    <t>京BS西            4.20--4.22</t>
    <phoneticPr fontId="2"/>
  </si>
  <si>
    <t>京BS青海    　 　 4.22--4.24</t>
    <phoneticPr fontId="2"/>
  </si>
  <si>
    <t>阪IO 　 　        4.22--4.24</t>
    <phoneticPr fontId="2"/>
  </si>
  <si>
    <r>
      <t>国際Weldingshow</t>
    </r>
    <r>
      <rPr>
        <b/>
        <sz val="12"/>
        <color rgb="FF00B050"/>
        <rFont val="ＭＳ 明朝"/>
        <family val="1"/>
        <charset val="128"/>
      </rPr>
      <t>【国際ウェルディングショー】</t>
    </r>
    <r>
      <rPr>
        <b/>
        <sz val="12"/>
        <rFont val="ＭＳ 明朝"/>
        <family val="1"/>
        <charset val="128"/>
      </rPr>
      <t>（国際桿接展）</t>
    </r>
    <phoneticPr fontId="2"/>
  </si>
  <si>
    <r>
      <t>国際食品素材/添加物展・会議</t>
    </r>
    <r>
      <rPr>
        <b/>
        <sz val="12"/>
        <color rgb="FF00B050"/>
        <rFont val="ＭＳ 明朝"/>
        <family val="1"/>
        <charset val="128"/>
      </rPr>
      <t>【同】</t>
    </r>
    <r>
      <rPr>
        <b/>
        <sz val="12"/>
        <rFont val="ＭＳ 明朝"/>
        <family val="1"/>
        <charset val="128"/>
      </rPr>
      <t>同時健康食品博覧会</t>
    </r>
    <phoneticPr fontId="2"/>
  </si>
  <si>
    <r>
      <t xml:space="preserve">INTERMOLD・金属沖圧加工技術展 </t>
    </r>
    <r>
      <rPr>
        <b/>
        <sz val="12"/>
        <color rgb="FF00B050"/>
        <rFont val="ＭＳ 明朝"/>
        <family val="1"/>
        <charset val="128"/>
      </rPr>
      <t>【インターモールド・金属プレス加工技術展】</t>
    </r>
    <r>
      <rPr>
        <b/>
        <sz val="12"/>
        <rFont val="ＭＳ 明朝"/>
        <family val="1"/>
        <charset val="128"/>
      </rPr>
      <t>模具展</t>
    </r>
    <rPh sb="10" eb="12">
      <t>キンゾク</t>
    </rPh>
    <rPh sb="14" eb="16">
      <t>カコウ</t>
    </rPh>
    <rPh sb="16" eb="18">
      <t>ギジュツ</t>
    </rPh>
    <rPh sb="18" eb="19">
      <t>テン</t>
    </rPh>
    <phoneticPr fontId="2"/>
  </si>
  <si>
    <r>
      <t>　　　　　　</t>
    </r>
    <r>
      <rPr>
        <b/>
        <sz val="14"/>
        <color rgb="FFFF0000"/>
        <rFont val="ＭＳ 明朝"/>
        <family val="1"/>
        <charset val="128"/>
      </rPr>
      <t>2020年度展覧会　5月</t>
    </r>
    <rPh sb="10" eb="12">
      <t>ネンド</t>
    </rPh>
    <rPh sb="17" eb="18">
      <t>ガツ</t>
    </rPh>
    <phoneticPr fontId="2"/>
  </si>
  <si>
    <t>京BS青海    　　　 5.27--5.29</t>
    <rPh sb="0" eb="1">
      <t>キョウ</t>
    </rPh>
    <rPh sb="3" eb="5">
      <t>セイカイ</t>
    </rPh>
    <phoneticPr fontId="2"/>
  </si>
  <si>
    <r>
      <t xml:space="preserve">電子機器解決方案展 </t>
    </r>
    <r>
      <rPr>
        <b/>
        <sz val="12"/>
        <color rgb="FF00B050"/>
        <rFont val="ＭＳ 明朝"/>
        <family val="1"/>
        <charset val="128"/>
      </rPr>
      <t>【電子機器トータルショリューション展】</t>
    </r>
    <rPh sb="0" eb="2">
      <t>デンシ</t>
    </rPh>
    <rPh sb="2" eb="4">
      <t>キキ</t>
    </rPh>
    <rPh sb="4" eb="6">
      <t>カイケツ</t>
    </rPh>
    <rPh sb="6" eb="8">
      <t>ホウアン</t>
    </rPh>
    <rPh sb="8" eb="9">
      <t>テン</t>
    </rPh>
    <phoneticPr fontId="2"/>
  </si>
  <si>
    <t>阪IO 　 　              5.05</t>
    <phoneticPr fontId="2"/>
  </si>
  <si>
    <r>
      <t>SUPER COMIC CITY 関西 26</t>
    </r>
    <r>
      <rPr>
        <b/>
        <sz val="12"/>
        <color rgb="FF00B050"/>
        <rFont val="ＭＳ 明朝"/>
        <family val="1"/>
        <charset val="128"/>
      </rPr>
      <t>【同】</t>
    </r>
    <phoneticPr fontId="2"/>
  </si>
  <si>
    <t>延期</t>
    <phoneticPr fontId="2"/>
  </si>
  <si>
    <t>延期</t>
    <phoneticPr fontId="2"/>
  </si>
  <si>
    <t>阪IO               5.13--5.15</t>
    <phoneticPr fontId="2"/>
  </si>
  <si>
    <r>
      <t>[関西]高性能素材展</t>
    </r>
    <r>
      <rPr>
        <b/>
        <sz val="12"/>
        <color rgb="FF00B050"/>
        <rFont val="ＭＳ 明朝"/>
        <family val="1"/>
        <charset val="128"/>
      </rPr>
      <t>【高機能素材Week】</t>
    </r>
    <r>
      <rPr>
        <b/>
        <sz val="12"/>
        <rFont val="ＭＳ 明朝"/>
        <family val="1"/>
        <charset val="128"/>
      </rPr>
      <t>高性能：Film・plastic・金属・陶瓷、連接・粘合</t>
    </r>
    <rPh sb="1" eb="3">
      <t>カンサイ</t>
    </rPh>
    <rPh sb="7" eb="9">
      <t>ソザイ</t>
    </rPh>
    <rPh sb="11" eb="14">
      <t>コウキノウ</t>
    </rPh>
    <rPh sb="14" eb="16">
      <t>ソザイ</t>
    </rPh>
    <phoneticPr fontId="2"/>
  </si>
  <si>
    <r>
      <t>関西 農業展</t>
    </r>
    <r>
      <rPr>
        <b/>
        <sz val="12"/>
        <color rgb="FF00B050"/>
        <rFont val="ＭＳ 明朝"/>
        <family val="1"/>
        <charset val="128"/>
      </rPr>
      <t>【関西 農業Week】</t>
    </r>
    <r>
      <rPr>
        <b/>
        <sz val="12"/>
        <rFont val="ＭＳ 明朝"/>
        <family val="1"/>
        <charset val="128"/>
      </rPr>
      <t>農業器材、下一代農業、第6産業</t>
    </r>
    <rPh sb="17" eb="19">
      <t>ノウギョウ</t>
    </rPh>
    <rPh sb="19" eb="21">
      <t>キザイ</t>
    </rPh>
    <rPh sb="22" eb="23">
      <t>シタ</t>
    </rPh>
    <rPh sb="23" eb="25">
      <t>イチダイ</t>
    </rPh>
    <rPh sb="25" eb="27">
      <t>ノウギョウ</t>
    </rPh>
    <rPh sb="28" eb="29">
      <t>ダイ</t>
    </rPh>
    <rPh sb="30" eb="32">
      <t>サンギョウ</t>
    </rPh>
    <phoneticPr fontId="2"/>
  </si>
  <si>
    <r>
      <t>JP2020・ICT和印刷展</t>
    </r>
    <r>
      <rPr>
        <b/>
        <sz val="12"/>
        <color rgb="FF00B050"/>
        <rFont val="ＭＳ 明朝"/>
        <family val="1"/>
        <charset val="128"/>
      </rPr>
      <t>【JP2020・ICTと印刷展】</t>
    </r>
    <rPh sb="10" eb="11">
      <t>ワ</t>
    </rPh>
    <rPh sb="26" eb="28">
      <t>インサツ</t>
    </rPh>
    <rPh sb="28" eb="29">
      <t>テン</t>
    </rPh>
    <phoneticPr fontId="2"/>
  </si>
  <si>
    <t>阪IO         　   6.03--6.04</t>
    <phoneticPr fontId="2"/>
  </si>
  <si>
    <t>阪IO  　 　       6.11--6.12</t>
    <phoneticPr fontId="2"/>
  </si>
  <si>
    <r>
      <t>防犯防災総合展2020</t>
    </r>
    <r>
      <rPr>
        <b/>
        <sz val="12"/>
        <color rgb="FF00B050"/>
        <rFont val="ＭＳ 明朝"/>
        <family val="1"/>
        <charset val="128"/>
      </rPr>
      <t>【同】</t>
    </r>
    <phoneticPr fontId="2"/>
  </si>
  <si>
    <t>阪IO               5.19--5.21</t>
    <phoneticPr fontId="2"/>
  </si>
  <si>
    <r>
      <t>橄欖油関西/葡萄酒収蔵関西展</t>
    </r>
    <r>
      <rPr>
        <b/>
        <sz val="12"/>
        <color rgb="FF00B050"/>
        <rFont val="ＭＳ 明朝"/>
        <family val="1"/>
        <charset val="128"/>
      </rPr>
      <t>【オリーブオイル関西2020/ワインコレクション関西2020】</t>
    </r>
    <rPh sb="0" eb="2">
      <t>ガンラン</t>
    </rPh>
    <rPh sb="2" eb="3">
      <t>アブラ</t>
    </rPh>
    <rPh sb="3" eb="5">
      <t>カンサイ</t>
    </rPh>
    <rPh sb="6" eb="9">
      <t>ブドウシュ</t>
    </rPh>
    <rPh sb="9" eb="11">
      <t>シュウゾウ</t>
    </rPh>
    <rPh sb="11" eb="13">
      <t>カンサイ</t>
    </rPh>
    <phoneticPr fontId="2"/>
  </si>
  <si>
    <r>
      <t>国際服飾機械＆繊維産業様品展</t>
    </r>
    <r>
      <rPr>
        <b/>
        <sz val="12"/>
        <color rgb="FF00B050"/>
        <rFont val="ＭＳ 明朝"/>
        <family val="1"/>
        <charset val="128"/>
      </rPr>
      <t>【国際アパレル機器＆繊維産業見本市】</t>
    </r>
    <rPh sb="0" eb="2">
      <t>コクサイ</t>
    </rPh>
    <rPh sb="2" eb="4">
      <t>フクショク</t>
    </rPh>
    <rPh sb="4" eb="6">
      <t>キカイ</t>
    </rPh>
    <rPh sb="7" eb="9">
      <t>センイ</t>
    </rPh>
    <rPh sb="9" eb="11">
      <t>サンギョウ</t>
    </rPh>
    <rPh sb="11" eb="12">
      <t>サマ</t>
    </rPh>
    <rPh sb="12" eb="13">
      <t>ヒン</t>
    </rPh>
    <rPh sb="13" eb="14">
      <t>テン</t>
    </rPh>
    <phoneticPr fontId="2"/>
  </si>
  <si>
    <t>阪IO 　            5.27--5.29</t>
    <phoneticPr fontId="2"/>
  </si>
  <si>
    <r>
      <t>電器設備工業展</t>
    </r>
    <r>
      <rPr>
        <b/>
        <sz val="12"/>
        <color rgb="FF00B050"/>
        <rFont val="ＭＳ 明朝"/>
        <family val="1"/>
        <charset val="128"/>
      </rPr>
      <t>【電設工業展】</t>
    </r>
    <rPh sb="0" eb="2">
      <t>デンキ</t>
    </rPh>
    <rPh sb="2" eb="4">
      <t>セツビ</t>
    </rPh>
    <rPh sb="8" eb="10">
      <t>デンセツ</t>
    </rPh>
    <rPh sb="10" eb="12">
      <t>コウギョウ</t>
    </rPh>
    <rPh sb="12" eb="13">
      <t>テン</t>
    </rPh>
    <phoneticPr fontId="2"/>
  </si>
  <si>
    <r>
      <t>　　　　　　</t>
    </r>
    <r>
      <rPr>
        <b/>
        <sz val="14"/>
        <color rgb="FFFF0000"/>
        <rFont val="ＭＳ 明朝"/>
        <family val="1"/>
        <charset val="128"/>
      </rPr>
      <t>2020年度展覧会　6月</t>
    </r>
    <rPh sb="10" eb="12">
      <t>ネンド</t>
    </rPh>
    <rPh sb="12" eb="15">
      <t>テンランカイ</t>
    </rPh>
    <rPh sb="17" eb="18">
      <t>ガツ</t>
    </rPh>
    <phoneticPr fontId="2"/>
  </si>
  <si>
    <t>延期</t>
  </si>
  <si>
    <t>中止・延期</t>
    <phoneticPr fontId="2"/>
  </si>
  <si>
    <t>中止・延期</t>
    <phoneticPr fontId="2"/>
  </si>
  <si>
    <t>京BS青海          6.03--6.04</t>
    <phoneticPr fontId="2"/>
  </si>
  <si>
    <t>京BS青海      　　6.11--6.14</t>
    <phoneticPr fontId="2"/>
  </si>
  <si>
    <r>
      <t>InteriorlifeStyle室内生活方式展</t>
    </r>
    <r>
      <rPr>
        <b/>
        <sz val="12"/>
        <color rgb="FF00B050"/>
        <rFont val="ＭＳ 明朝"/>
        <family val="1"/>
        <charset val="128"/>
      </rPr>
      <t>【インテリア ライフスタイル2020】</t>
    </r>
    <phoneticPr fontId="2"/>
  </si>
  <si>
    <r>
      <t xml:space="preserve">SPORTEC × HEALTH&amp;FITNESS JAPAN2020
</t>
    </r>
    <r>
      <rPr>
        <b/>
        <sz val="12"/>
        <color rgb="FF00B050"/>
        <rFont val="ＭＳ 明朝"/>
        <family val="1"/>
        <charset val="128"/>
      </rPr>
      <t>【同】</t>
    </r>
    <r>
      <rPr>
        <b/>
        <sz val="12"/>
        <rFont val="ＭＳ 明朝"/>
        <family val="1"/>
        <charset val="128"/>
      </rPr>
      <t xml:space="preserve"> </t>
    </r>
    <r>
      <rPr>
        <b/>
        <sz val="10"/>
        <rFont val="ＭＳ 明朝"/>
        <family val="1"/>
        <charset val="128"/>
      </rPr>
      <t>体育用品×健康＆健身</t>
    </r>
    <phoneticPr fontId="2"/>
  </si>
  <si>
    <r>
      <t xml:space="preserve">露営房車展
</t>
    </r>
    <r>
      <rPr>
        <b/>
        <sz val="12"/>
        <color rgb="FF00B050"/>
        <rFont val="ＭＳ 明朝"/>
        <family val="1"/>
        <charset val="128"/>
      </rPr>
      <t>【キャンピングカーショー2020
】</t>
    </r>
    <r>
      <rPr>
        <b/>
        <sz val="12"/>
        <rFont val="ＭＳ 明朝"/>
        <family val="1"/>
        <charset val="128"/>
      </rPr>
      <t xml:space="preserve"> </t>
    </r>
    <rPh sb="0" eb="2">
      <t>ロエイ</t>
    </rPh>
    <rPh sb="2" eb="3">
      <t>フサ</t>
    </rPh>
    <phoneticPr fontId="2"/>
  </si>
  <si>
    <r>
      <t>Japan Marketing Week市場営銷総合展</t>
    </r>
    <r>
      <rPr>
        <b/>
        <sz val="12"/>
        <color rgb="FF00B050"/>
        <rFont val="ＭＳ 明朝"/>
        <family val="1"/>
        <charset val="128"/>
      </rPr>
      <t>【Japan マーケティング Week】</t>
    </r>
    <rPh sb="20" eb="22">
      <t>シジョウ</t>
    </rPh>
    <rPh sb="22" eb="23">
      <t>エイ</t>
    </rPh>
    <rPh sb="23" eb="24">
      <t>ケ</t>
    </rPh>
    <rPh sb="24" eb="26">
      <t>ソウゴウ</t>
    </rPh>
    <rPh sb="26" eb="27">
      <t>テン</t>
    </rPh>
    <phoneticPr fontId="2"/>
  </si>
  <si>
    <r>
      <t>国際現代医院展</t>
    </r>
    <r>
      <rPr>
        <b/>
        <sz val="12"/>
        <color rgb="FF00B050"/>
        <rFont val="ＭＳ 明朝"/>
        <family val="1"/>
        <charset val="128"/>
      </rPr>
      <t>【国際モダンホスピタルショ】</t>
    </r>
    <rPh sb="0" eb="2">
      <t>コクサイ</t>
    </rPh>
    <rPh sb="2" eb="4">
      <t>ゲンダイ</t>
    </rPh>
    <rPh sb="4" eb="6">
      <t>イイン</t>
    </rPh>
    <rPh sb="6" eb="7">
      <t>テン</t>
    </rPh>
    <rPh sb="8" eb="10">
      <t>コクサイ</t>
    </rPh>
    <phoneticPr fontId="2"/>
  </si>
  <si>
    <t>京BS青海　    　   6.24--6.26</t>
    <rPh sb="0" eb="1">
      <t>キョウ</t>
    </rPh>
    <phoneticPr fontId="2"/>
  </si>
  <si>
    <t>京BS青海　      　 6.20--6.21</t>
    <rPh sb="0" eb="1">
      <t>キョウ</t>
    </rPh>
    <phoneticPr fontId="2"/>
  </si>
  <si>
    <t>京BS青海　   　    6.17--6.19</t>
    <rPh sb="0" eb="1">
      <t>キョウ</t>
    </rPh>
    <phoneticPr fontId="2"/>
  </si>
  <si>
    <r>
      <t>生活方式総合展</t>
    </r>
    <r>
      <rPr>
        <b/>
        <sz val="12"/>
        <color rgb="FF00B050"/>
        <rFont val="ＭＳ 明朝"/>
        <family val="1"/>
        <charset val="128"/>
      </rPr>
      <t>【ライフスタイル Week】</t>
    </r>
    <rPh sb="0" eb="2">
      <t>セイカツ</t>
    </rPh>
    <rPh sb="2" eb="4">
      <t>ホウシキ</t>
    </rPh>
    <phoneticPr fontId="2"/>
  </si>
  <si>
    <t>京BS青海　    　   6.27--6.28</t>
    <rPh sb="0" eb="1">
      <t>キョウ</t>
    </rPh>
    <phoneticPr fontId="2"/>
  </si>
  <si>
    <r>
      <t>関西EXTERIOR FAIR</t>
    </r>
    <r>
      <rPr>
        <b/>
        <sz val="12"/>
        <color rgb="FF00B050"/>
        <rFont val="ＭＳ 明朝"/>
        <family val="1"/>
        <charset val="128"/>
      </rPr>
      <t>【関西エクステリアフェア】</t>
    </r>
    <r>
      <rPr>
        <b/>
        <sz val="12"/>
        <rFont val="ＭＳ 明朝"/>
        <family val="1"/>
        <charset val="128"/>
      </rPr>
      <t>同時建材・住宅設備総合展KENTEN</t>
    </r>
    <r>
      <rPr>
        <b/>
        <sz val="12"/>
        <color rgb="FF00B050"/>
        <rFont val="ＭＳ 明朝"/>
        <family val="1"/>
        <charset val="128"/>
      </rPr>
      <t>【同】</t>
    </r>
    <rPh sb="0" eb="2">
      <t>カンサイ</t>
    </rPh>
    <rPh sb="16" eb="18">
      <t>カンサイ</t>
    </rPh>
    <rPh sb="28" eb="30">
      <t>ドウジ</t>
    </rPh>
    <phoneticPr fontId="2"/>
  </si>
  <si>
    <t>阪IO  　           6.17--6.19</t>
    <phoneticPr fontId="2"/>
  </si>
  <si>
    <r>
      <t>教育総合展/関西教育IT解決方案総合展</t>
    </r>
    <r>
      <rPr>
        <b/>
        <sz val="12"/>
        <color rgb="FF00B050"/>
        <rFont val="ＭＳ 明朝"/>
        <family val="1"/>
        <charset val="128"/>
      </rPr>
      <t>【教育総合展/関西教育ITソリューションEXPO】</t>
    </r>
    <r>
      <rPr>
        <b/>
        <sz val="12"/>
        <rFont val="ＭＳ 明朝"/>
        <family val="1"/>
        <charset val="128"/>
      </rPr>
      <t>同時学校設施・服務・保育・幼稚園・人材育成</t>
    </r>
    <rPh sb="8" eb="10">
      <t>キョウイク</t>
    </rPh>
    <rPh sb="12" eb="16">
      <t>カイケツホウアン</t>
    </rPh>
    <rPh sb="16" eb="18">
      <t>ソウゴウ</t>
    </rPh>
    <rPh sb="18" eb="19">
      <t>テン</t>
    </rPh>
    <rPh sb="20" eb="22">
      <t>キョウイク</t>
    </rPh>
    <rPh sb="22" eb="24">
      <t>ソウゴウ</t>
    </rPh>
    <rPh sb="24" eb="25">
      <t>テン</t>
    </rPh>
    <rPh sb="28" eb="30">
      <t>キョウイク</t>
    </rPh>
    <rPh sb="44" eb="46">
      <t>ドウジ</t>
    </rPh>
    <rPh sb="54" eb="56">
      <t>ホイク</t>
    </rPh>
    <rPh sb="57" eb="60">
      <t>ヨウチエン</t>
    </rPh>
    <rPh sb="61" eb="63">
      <t>ジンザイ</t>
    </rPh>
    <rPh sb="63" eb="65">
      <t>イクセイ</t>
    </rPh>
    <phoneticPr fontId="2"/>
  </si>
  <si>
    <t>延期</t>
    <phoneticPr fontId="2"/>
  </si>
  <si>
    <t>＊京BS青海=東京BIG SIGHT 青海展示棟</t>
    <rPh sb="19" eb="21">
      <t>アオウミ</t>
    </rPh>
    <rPh sb="21" eb="23">
      <t>テンジ</t>
    </rPh>
    <rPh sb="23" eb="24">
      <t>ムネ</t>
    </rPh>
    <phoneticPr fontId="2"/>
  </si>
  <si>
    <r>
      <t>TokyoSummerCareerForum東京夏季就業博覧会</t>
    </r>
    <r>
      <rPr>
        <b/>
        <sz val="12"/>
        <color rgb="FF00B050"/>
        <rFont val="ＭＳ 明朝"/>
        <family val="1"/>
        <charset val="128"/>
      </rPr>
      <t>【東京サマーキャリアフォーラム2020
】</t>
    </r>
    <rPh sb="22" eb="24">
      <t>トウキョウ</t>
    </rPh>
    <rPh sb="24" eb="26">
      <t>カキ</t>
    </rPh>
    <rPh sb="26" eb="28">
      <t>シュウギョウ</t>
    </rPh>
    <rPh sb="28" eb="31">
      <t>ハクランカイ</t>
    </rPh>
    <phoneticPr fontId="2"/>
  </si>
  <si>
    <r>
      <t>[関西]外食商務展</t>
    </r>
    <r>
      <rPr>
        <b/>
        <sz val="12"/>
        <color rgb="FF00B050"/>
        <rFont val="ＭＳ 明朝"/>
        <family val="1"/>
        <charset val="128"/>
      </rPr>
      <t>【[関西]外食ビジネスウィーク2020】</t>
    </r>
    <phoneticPr fontId="2"/>
  </si>
  <si>
    <t>阪IO  　 　       7.12--7.13</t>
    <phoneticPr fontId="2"/>
  </si>
  <si>
    <r>
      <t>亜洲美甲展in大阪</t>
    </r>
    <r>
      <rPr>
        <b/>
        <sz val="12"/>
        <color rgb="FF00B050"/>
        <rFont val="ＭＳ 明朝"/>
        <family val="1"/>
        <charset val="128"/>
      </rPr>
      <t>【アジアネイルフェスティバル イン 大阪】</t>
    </r>
    <r>
      <rPr>
        <b/>
        <sz val="12"/>
        <rFont val="ＭＳ 明朝"/>
        <family val="1"/>
        <charset val="128"/>
      </rPr>
      <t/>
    </r>
    <rPh sb="0" eb="1">
      <t>ア</t>
    </rPh>
    <rPh sb="1" eb="2">
      <t>シュウ</t>
    </rPh>
    <rPh sb="2" eb="3">
      <t>ビ</t>
    </rPh>
    <rPh sb="3" eb="4">
      <t>コウ</t>
    </rPh>
    <rPh sb="4" eb="5">
      <t>テン</t>
    </rPh>
    <rPh sb="7" eb="9">
      <t>オオサカ</t>
    </rPh>
    <rPh sb="27" eb="29">
      <t>オオサカ</t>
    </rPh>
    <phoneticPr fontId="2"/>
  </si>
  <si>
    <t>阪IO  　          7.29--7.31</t>
    <phoneticPr fontId="2"/>
  </si>
  <si>
    <r>
      <t>関西酒店・餐庁展</t>
    </r>
    <r>
      <rPr>
        <b/>
        <sz val="12"/>
        <color rgb="FF00B050"/>
        <rFont val="ＭＳ 明朝"/>
        <family val="1"/>
        <charset val="128"/>
      </rPr>
      <t>【関西ホテル・レストラン・ショー】</t>
    </r>
    <rPh sb="0" eb="2">
      <t>カンサイ</t>
    </rPh>
    <rPh sb="2" eb="4">
      <t>シュテン</t>
    </rPh>
    <rPh sb="5" eb="7">
      <t>レストラン</t>
    </rPh>
    <rPh sb="7" eb="8">
      <t>テン</t>
    </rPh>
    <phoneticPr fontId="2"/>
  </si>
  <si>
    <t>面向外餐・住宿・休暇行業的洽談専業展</t>
    <phoneticPr fontId="2"/>
  </si>
  <si>
    <t>事前登記</t>
    <rPh sb="0" eb="2">
      <t>ジゼン</t>
    </rPh>
    <rPh sb="2" eb="4">
      <t>トウキ</t>
    </rPh>
    <phoneticPr fontId="2"/>
  </si>
  <si>
    <t>www.jma.or.jp/hoteres-osaka/</t>
    <phoneticPr fontId="2"/>
  </si>
  <si>
    <t>阪IO  　          7.29--7.31</t>
    <phoneticPr fontId="2"/>
  </si>
  <si>
    <t>10:00-17:00</t>
    <phoneticPr fontId="2"/>
  </si>
  <si>
    <r>
      <t>国際無人機展</t>
    </r>
    <r>
      <rPr>
        <b/>
        <sz val="12"/>
        <color rgb="FF00B050"/>
        <rFont val="ＭＳ 明朝"/>
        <family val="1"/>
        <charset val="128"/>
      </rPr>
      <t>【国際ドローン展】</t>
    </r>
    <rPh sb="2" eb="5">
      <t>ムジンキ</t>
    </rPh>
    <phoneticPr fontId="2"/>
  </si>
  <si>
    <t>事前登記</t>
    <phoneticPr fontId="2"/>
  </si>
  <si>
    <t>介紹無人機開発・生産・操作技術等最新技術的専業展</t>
    <rPh sb="0" eb="2">
      <t>ショウカイ</t>
    </rPh>
    <rPh sb="1" eb="2">
      <t>ショウカイ</t>
    </rPh>
    <rPh sb="2" eb="5">
      <t>ムジンキ</t>
    </rPh>
    <rPh sb="5" eb="7">
      <t>カイハツ</t>
    </rPh>
    <rPh sb="8" eb="10">
      <t>セイサン</t>
    </rPh>
    <rPh sb="11" eb="13">
      <t>ソウサ</t>
    </rPh>
    <rPh sb="13" eb="15">
      <t>ギジュツ</t>
    </rPh>
    <rPh sb="15" eb="16">
      <t>トウ</t>
    </rPh>
    <rPh sb="16" eb="18">
      <t>サイシン</t>
    </rPh>
    <rPh sb="18" eb="20">
      <t>ギジュツ</t>
    </rPh>
    <rPh sb="20" eb="21">
      <t>マト</t>
    </rPh>
    <rPh sb="21" eb="24">
      <t>センギョウテン</t>
    </rPh>
    <phoneticPr fontId="2"/>
  </si>
  <si>
    <t>www.jma.or.jp/drone/</t>
    <phoneticPr fontId="2"/>
  </si>
  <si>
    <t>www.jma.or.jp/mente/</t>
    <phoneticPr fontId="2"/>
  </si>
  <si>
    <t>www.jma.or.jp/mente/outline/seisan.html</t>
    <phoneticPr fontId="2"/>
  </si>
  <si>
    <t>www.jma.or.jp/mente/outline/industrial-robo.html</t>
    <phoneticPr fontId="2"/>
  </si>
  <si>
    <t>www.jma-stt.com/mousyo/</t>
    <phoneticPr fontId="2"/>
  </si>
  <si>
    <t>www.jma.or.jp/plantosaka/</t>
    <phoneticPr fontId="2"/>
  </si>
  <si>
    <t>提高生産製造行業・土木建設行業的生産性、完善社会基礎建設的専業展</t>
    <rPh sb="0" eb="1">
      <t>テイ</t>
    </rPh>
    <rPh sb="1" eb="2">
      <t>コウ</t>
    </rPh>
    <rPh sb="2" eb="4">
      <t>セイサン</t>
    </rPh>
    <rPh sb="16" eb="19">
      <t>セイサンセイ</t>
    </rPh>
    <rPh sb="20" eb="21">
      <t>カン</t>
    </rPh>
    <rPh sb="21" eb="22">
      <t>ゼン</t>
    </rPh>
    <rPh sb="22" eb="24">
      <t>シャカイ</t>
    </rPh>
    <rPh sb="24" eb="26">
      <t>キソ</t>
    </rPh>
    <rPh sb="26" eb="28">
      <t>ケンセツ</t>
    </rPh>
    <rPh sb="28" eb="29">
      <t>テキ</t>
    </rPh>
    <rPh sb="29" eb="31">
      <t>センギョウ</t>
    </rPh>
    <phoneticPr fontId="2"/>
  </si>
  <si>
    <t>阪IO  　          7.01--7.03</t>
    <phoneticPr fontId="2"/>
  </si>
  <si>
    <t>京BS青海　  　    7.01--7.03</t>
    <phoneticPr fontId="2"/>
  </si>
  <si>
    <t>京BS青海          7.08--7.10</t>
    <rPh sb="0" eb="1">
      <t>キョウ</t>
    </rPh>
    <phoneticPr fontId="2"/>
  </si>
  <si>
    <r>
      <t>大阪工業自動展覧会</t>
    </r>
    <r>
      <rPr>
        <b/>
        <sz val="12"/>
        <color rgb="FF00B050"/>
        <rFont val="ＭＳ 明朝"/>
        <family val="1"/>
        <charset val="128"/>
      </rPr>
      <t>【ﾒﾝﾃﾅﾝｽ･ﾚｼﾞﾘｴﾝｽOSAKA】</t>
    </r>
    <rPh sb="0" eb="2">
      <t>オオサカ</t>
    </rPh>
    <rPh sb="2" eb="4">
      <t>コウギョウ</t>
    </rPh>
    <rPh sb="4" eb="6">
      <t>ジドウ</t>
    </rPh>
    <rPh sb="6" eb="9">
      <t>テンランカイ</t>
    </rPh>
    <phoneticPr fontId="2"/>
  </si>
  <si>
    <r>
      <t>　　　　　　</t>
    </r>
    <r>
      <rPr>
        <b/>
        <sz val="14"/>
        <color rgb="FFFF0000"/>
        <rFont val="ＭＳ 明朝"/>
        <family val="1"/>
        <charset val="128"/>
      </rPr>
      <t>2020年度展覧会　8月</t>
    </r>
    <rPh sb="10" eb="12">
      <t>ネンド</t>
    </rPh>
    <rPh sb="17" eb="18">
      <t>ガツ</t>
    </rPh>
    <phoneticPr fontId="2"/>
  </si>
  <si>
    <t>阪IO  　 　       8.18--8.21</t>
    <phoneticPr fontId="2"/>
  </si>
  <si>
    <t>阪IO  　 　       8.27--8.28</t>
    <phoneticPr fontId="2"/>
  </si>
  <si>
    <t>www.srobo.jp/</t>
    <phoneticPr fontId="2"/>
  </si>
  <si>
    <t>www.gesuidouten.jp/top/index/</t>
    <phoneticPr fontId="2"/>
  </si>
  <si>
    <r>
      <rPr>
        <b/>
        <sz val="12"/>
        <color rgb="FF00B050"/>
        <rFont val="ＭＳ 明朝"/>
        <family val="1"/>
        <charset val="128"/>
      </rPr>
      <t>関西機器人展</t>
    </r>
    <r>
      <rPr>
        <b/>
        <sz val="12"/>
        <rFont val="ＭＳ 明朝"/>
        <family val="1"/>
        <charset val="128"/>
      </rPr>
      <t>【関西ロボットワールド2020】　　　</t>
    </r>
  </si>
  <si>
    <r>
      <t>下水道展’20大阪</t>
    </r>
    <r>
      <rPr>
        <b/>
        <sz val="12"/>
        <rFont val="ＭＳ 明朝"/>
        <family val="1"/>
        <charset val="128"/>
      </rPr>
      <t>【同】　　　</t>
    </r>
    <phoneticPr fontId="2"/>
  </si>
  <si>
    <r>
      <rPr>
        <b/>
        <sz val="12"/>
        <color rgb="FF00B050"/>
        <rFont val="ＭＳ 明朝"/>
        <family val="1"/>
        <charset val="128"/>
      </rPr>
      <t>中</t>
    </r>
    <r>
      <rPr>
        <b/>
        <sz val="12"/>
        <rFont val="ＭＳ 明朝"/>
        <family val="1"/>
        <charset val="128"/>
      </rPr>
      <t>【日】兼用</t>
    </r>
  </si>
  <si>
    <t>5000（323）持招待券者免費</t>
    <phoneticPr fontId="2"/>
  </si>
  <si>
    <t>https://www.sp-world.jp/ja-jp.html</t>
    <phoneticPr fontId="2"/>
  </si>
  <si>
    <t>促銷・市場営銷相関産品・服務聚集一堂日本最大総合展</t>
    <rPh sb="0" eb="1">
      <t>ソク</t>
    </rPh>
    <rPh sb="1" eb="2">
      <t>ケ</t>
    </rPh>
    <rPh sb="7" eb="9">
      <t>ソウカン</t>
    </rPh>
    <rPh sb="9" eb="10">
      <t>サン</t>
    </rPh>
    <rPh sb="10" eb="11">
      <t>ヒン</t>
    </rPh>
    <rPh sb="12" eb="14">
      <t>フクム</t>
    </rPh>
    <rPh sb="14" eb="15">
      <t>ジュウ</t>
    </rPh>
    <rPh sb="15" eb="16">
      <t>シュウ</t>
    </rPh>
    <rPh sb="16" eb="18">
      <t>イチドウ</t>
    </rPh>
    <rPh sb="18" eb="20">
      <t>ニホン</t>
    </rPh>
    <rPh sb="20" eb="22">
      <t>サイダイ</t>
    </rPh>
    <rPh sb="22" eb="24">
      <t>ソウゴウ</t>
    </rPh>
    <rPh sb="24" eb="25">
      <t>テン</t>
    </rPh>
    <phoneticPr fontId="2"/>
  </si>
  <si>
    <t>https://www.sp-world.jp/ja-jp/about/spex.html</t>
    <phoneticPr fontId="2"/>
  </si>
  <si>
    <t>https://www.sp-world.jp/ja-jp/about/th.html</t>
    <phoneticPr fontId="2"/>
  </si>
  <si>
    <t>https://www.sp-world.jp/ja-jp/about/so.html</t>
    <phoneticPr fontId="2"/>
  </si>
  <si>
    <t>https://www.sp-world.jp/ja-jp/about/sse.html</t>
    <phoneticPr fontId="2"/>
  </si>
  <si>
    <t>https://www.sp-world.jp/ja-jp/about/ad.html</t>
    <phoneticPr fontId="2"/>
  </si>
  <si>
    <t>https://www.sp-world.jp/ja-jp/about/wsp.html</t>
    <phoneticPr fontId="2"/>
  </si>
  <si>
    <t>10:00-18:00 *</t>
    <phoneticPr fontId="2"/>
  </si>
  <si>
    <t>https://www.lifestyle-expo.jp/ja-jp.html</t>
    <phoneticPr fontId="2"/>
  </si>
  <si>
    <t>https://www.lifestyle-expo.jp/ja-jp/about/giftex.html</t>
    <phoneticPr fontId="2"/>
  </si>
  <si>
    <t>https://www.lifestyle-expo.jp/ja-jp/about/bk.html</t>
    <phoneticPr fontId="2"/>
  </si>
  <si>
    <t>https://www.lifestyle-expo.jp/ja-jp/about/fa.html</t>
    <phoneticPr fontId="2"/>
  </si>
  <si>
    <t>https://www.lifestyle-expo.jp/ja-jp/about/tk.html</t>
    <phoneticPr fontId="2"/>
  </si>
  <si>
    <t>https://www.designtokyo.jp/ja-jp.html</t>
    <phoneticPr fontId="2"/>
  </si>
  <si>
    <t>https://www.lifestyle-expo.jp/ja-jp/about/hb.html</t>
    <phoneticPr fontId="2"/>
  </si>
  <si>
    <t>https://www.lifestyle-expo.jp/ja-jp/about/interior.html</t>
    <phoneticPr fontId="2"/>
  </si>
  <si>
    <t>https://www.isot.jp/ja-jp.html</t>
    <phoneticPr fontId="2"/>
  </si>
  <si>
    <t>京BS南1-4         9.02--9.04</t>
    <phoneticPr fontId="2"/>
  </si>
  <si>
    <t>京BS西1・2        9.02--9.04</t>
    <phoneticPr fontId="2"/>
  </si>
  <si>
    <t>京青海A・B     　 9.15--9.17</t>
    <phoneticPr fontId="2"/>
  </si>
  <si>
    <t>https://www.dietandbeauty.jp/</t>
    <phoneticPr fontId="2"/>
  </si>
  <si>
    <t>3000（194）事前登記者免費</t>
    <rPh sb="9" eb="11">
      <t>ジゼン</t>
    </rPh>
    <rPh sb="11" eb="13">
      <t>トウキ</t>
    </rPh>
    <rPh sb="13" eb="14">
      <t>シャ</t>
    </rPh>
    <rPh sb="14" eb="15">
      <t>メン</t>
    </rPh>
    <rPh sb="15" eb="16">
      <t>ヒ</t>
    </rPh>
    <phoneticPr fontId="2"/>
  </si>
  <si>
    <t>阪IO 2            9.09--9.11</t>
    <phoneticPr fontId="2"/>
  </si>
  <si>
    <t>日用品・文具・時尚服飾・美容・内装・餐具等的洽談会展</t>
    <rPh sb="0" eb="3">
      <t>ニチヨウヒン</t>
    </rPh>
    <rPh sb="4" eb="6">
      <t>ブング</t>
    </rPh>
    <rPh sb="7" eb="8">
      <t>ジ</t>
    </rPh>
    <rPh sb="8" eb="9">
      <t>ナオ</t>
    </rPh>
    <rPh sb="9" eb="11">
      <t>フクショク</t>
    </rPh>
    <rPh sb="12" eb="14">
      <t>ビヨウ</t>
    </rPh>
    <rPh sb="15" eb="17">
      <t>ナイソウ</t>
    </rPh>
    <rPh sb="18" eb="19">
      <t>サン</t>
    </rPh>
    <rPh sb="19" eb="20">
      <t>グ</t>
    </rPh>
    <rPh sb="20" eb="21">
      <t>トウ</t>
    </rPh>
    <rPh sb="21" eb="22">
      <t>マト</t>
    </rPh>
    <rPh sb="22" eb="24">
      <t>ショウダン</t>
    </rPh>
    <rPh sb="24" eb="25">
      <t>カイ</t>
    </rPh>
    <rPh sb="25" eb="26">
      <t>テン</t>
    </rPh>
    <phoneticPr fontId="2"/>
  </si>
  <si>
    <t>能源行業西日本最大規模的展会。太陽能・蓄電池等相関5個領域構成。由関西電力・資源能源庁（部委）等開設90個講座</t>
    <rPh sb="0" eb="2">
      <t>ノウゲン</t>
    </rPh>
    <rPh sb="2" eb="3">
      <t>ギョウ</t>
    </rPh>
    <rPh sb="3" eb="4">
      <t>ギョウ</t>
    </rPh>
    <rPh sb="4" eb="5">
      <t>ニシ</t>
    </rPh>
    <rPh sb="5" eb="7">
      <t>ニホン</t>
    </rPh>
    <rPh sb="7" eb="9">
      <t>サイダイ</t>
    </rPh>
    <rPh sb="9" eb="11">
      <t>キボ</t>
    </rPh>
    <rPh sb="11" eb="12">
      <t>マト</t>
    </rPh>
    <rPh sb="12" eb="14">
      <t>テンカイ</t>
    </rPh>
    <rPh sb="15" eb="17">
      <t>タイヨウ</t>
    </rPh>
    <rPh sb="17" eb="18">
      <t>ノウ</t>
    </rPh>
    <rPh sb="19" eb="20">
      <t>チク</t>
    </rPh>
    <rPh sb="20" eb="22">
      <t>デンチ</t>
    </rPh>
    <rPh sb="22" eb="23">
      <t>トウ</t>
    </rPh>
    <rPh sb="23" eb="25">
      <t>ソウカン</t>
    </rPh>
    <rPh sb="26" eb="27">
      <t>コ</t>
    </rPh>
    <rPh sb="27" eb="29">
      <t>リョウイキ</t>
    </rPh>
    <rPh sb="29" eb="31">
      <t>コウセイ</t>
    </rPh>
    <rPh sb="32" eb="33">
      <t>ヨシ</t>
    </rPh>
    <rPh sb="33" eb="35">
      <t>カンサイ</t>
    </rPh>
    <rPh sb="35" eb="37">
      <t>デンリョク</t>
    </rPh>
    <rPh sb="38" eb="40">
      <t>シゲン</t>
    </rPh>
    <rPh sb="40" eb="42">
      <t>ノウゲン</t>
    </rPh>
    <rPh sb="42" eb="43">
      <t>チョウ</t>
    </rPh>
    <rPh sb="44" eb="45">
      <t>ブ</t>
    </rPh>
    <rPh sb="45" eb="46">
      <t>イ</t>
    </rPh>
    <rPh sb="47" eb="48">
      <t>トウ</t>
    </rPh>
    <rPh sb="48" eb="50">
      <t>カイセツ</t>
    </rPh>
    <rPh sb="52" eb="53">
      <t>コ</t>
    </rPh>
    <rPh sb="53" eb="55">
      <t>コウザ</t>
    </rPh>
    <phoneticPr fontId="2"/>
  </si>
  <si>
    <t>https://www.wsew.jp/ja-jp.html</t>
    <phoneticPr fontId="2"/>
  </si>
  <si>
    <t>https://www.pvexpo.jp/ja-jp.html</t>
    <phoneticPr fontId="2"/>
  </si>
  <si>
    <t>https://www.batteryjapan.jp/ja-jp.html</t>
    <phoneticPr fontId="2"/>
  </si>
  <si>
    <t>https://www.smartgridexpo.jp/ja-jp.html</t>
    <phoneticPr fontId="2"/>
  </si>
  <si>
    <t>https://www.bm-expo.jp/ja-jp.html</t>
    <phoneticPr fontId="2"/>
  </si>
  <si>
    <t>10:00-17:00</t>
    <phoneticPr fontId="2"/>
  </si>
  <si>
    <t>高性能建材・住宅設備・智能住宅智能大楼・設施翻新・工程公司支援・不動産等6個分展構成的建築総合展。</t>
    <rPh sb="0" eb="3">
      <t>コウセイノウ</t>
    </rPh>
    <rPh sb="3" eb="5">
      <t>ケンザイ</t>
    </rPh>
    <rPh sb="6" eb="8">
      <t>ジュウタク</t>
    </rPh>
    <rPh sb="8" eb="10">
      <t>セツビ</t>
    </rPh>
    <rPh sb="11" eb="13">
      <t>チノウ</t>
    </rPh>
    <rPh sb="13" eb="15">
      <t>ジュウタク</t>
    </rPh>
    <rPh sb="15" eb="17">
      <t>チノウ</t>
    </rPh>
    <rPh sb="17" eb="18">
      <t>ダイ</t>
    </rPh>
    <rPh sb="18" eb="19">
      <t>ロウ</t>
    </rPh>
    <rPh sb="20" eb="21">
      <t>セツ</t>
    </rPh>
    <rPh sb="21" eb="22">
      <t>シ</t>
    </rPh>
    <rPh sb="22" eb="23">
      <t>ホン</t>
    </rPh>
    <rPh sb="23" eb="24">
      <t>シン</t>
    </rPh>
    <rPh sb="25" eb="27">
      <t>コウテイ</t>
    </rPh>
    <rPh sb="27" eb="29">
      <t>コンス</t>
    </rPh>
    <rPh sb="29" eb="31">
      <t>シエン</t>
    </rPh>
    <rPh sb="32" eb="35">
      <t>フドウサン</t>
    </rPh>
    <rPh sb="35" eb="36">
      <t>トウ</t>
    </rPh>
    <rPh sb="37" eb="39">
      <t>コブン</t>
    </rPh>
    <rPh sb="39" eb="40">
      <t>テン</t>
    </rPh>
    <rPh sb="40" eb="42">
      <t>コウセイ</t>
    </rPh>
    <rPh sb="42" eb="43">
      <t>マト</t>
    </rPh>
    <rPh sb="43" eb="45">
      <t>ケンチク</t>
    </rPh>
    <rPh sb="45" eb="47">
      <t>ソウゴウ</t>
    </rPh>
    <rPh sb="47" eb="48">
      <t>テン</t>
    </rPh>
    <phoneticPr fontId="2"/>
  </si>
  <si>
    <t>https://www.japan-build.jp/ja-jp.html</t>
    <phoneticPr fontId="2"/>
  </si>
  <si>
    <r>
      <t>　　　　　　</t>
    </r>
    <r>
      <rPr>
        <b/>
        <sz val="14"/>
        <color rgb="FFFF0000"/>
        <rFont val="ＭＳ 明朝"/>
        <family val="1"/>
        <charset val="128"/>
      </rPr>
      <t>2020年度展覧会　9月</t>
    </r>
    <rPh sb="10" eb="12">
      <t>ネンド</t>
    </rPh>
    <rPh sb="17" eb="18">
      <t>ガツ</t>
    </rPh>
    <phoneticPr fontId="2"/>
  </si>
  <si>
    <r>
      <rPr>
        <b/>
        <sz val="12"/>
        <color rgb="FF00B050"/>
        <rFont val="ＭＳ 明朝"/>
        <family val="1"/>
        <charset val="128"/>
      </rPr>
      <t>日本市場営銷展</t>
    </r>
    <r>
      <rPr>
        <b/>
        <sz val="10"/>
        <rFont val="ＭＳ 明朝"/>
        <family val="1"/>
        <charset val="128"/>
      </rPr>
      <t>(Japan's Largest Sales/ Marketing Show)</t>
    </r>
    <r>
      <rPr>
        <b/>
        <sz val="12"/>
        <rFont val="ＭＳ 明朝"/>
        <family val="1"/>
        <charset val="128"/>
      </rPr>
      <t>【JapanマーケティングWeek】</t>
    </r>
    <r>
      <rPr>
        <b/>
        <sz val="12"/>
        <color rgb="FF00B050"/>
        <rFont val="ＭＳ 明朝"/>
        <family val="1"/>
        <charset val="128"/>
      </rPr>
      <t>促銷・広告牌・広告宣傳・店舗運営・営銷支援・Web促銷</t>
    </r>
    <r>
      <rPr>
        <b/>
        <sz val="12"/>
        <rFont val="ＭＳ 明朝"/>
        <family val="1"/>
        <charset val="128"/>
      </rPr>
      <t>(販促・看板ディスプレイ・広告宣伝・店舗運営・営業支援・Web販促等EXPO)</t>
    </r>
    <rPh sb="124" eb="125">
      <t>トウ</t>
    </rPh>
    <phoneticPr fontId="2"/>
  </si>
  <si>
    <r>
      <rPr>
        <b/>
        <sz val="12"/>
        <color rgb="FF00B050"/>
        <rFont val="ＭＳ 明朝"/>
        <family val="1"/>
        <charset val="128"/>
      </rPr>
      <t>生活方式展　</t>
    </r>
    <r>
      <rPr>
        <b/>
        <sz val="12"/>
        <rFont val="ＭＳ 明朝"/>
        <family val="1"/>
        <charset val="128"/>
      </rPr>
      <t>LIFESTYLE WEEK【ライフスタイルWEEK】</t>
    </r>
    <r>
      <rPr>
        <b/>
        <sz val="12"/>
        <color rgb="FF00B050"/>
        <rFont val="ＭＳ 明朝"/>
        <family val="1"/>
        <charset val="128"/>
      </rPr>
      <t>日用品・児童用品・時尚服飾日用品・餐厨用品・設計産品・健康＆美容用品・内装日用品・文具紙品等展</t>
    </r>
    <r>
      <rPr>
        <b/>
        <sz val="12"/>
        <rFont val="ＭＳ 明朝"/>
        <family val="1"/>
        <charset val="128"/>
      </rPr>
      <t>（国際雑貨・国際ベビー＆キッズ・国際ファッション雑貨・国際テーブル＆キッチンウエア・国際デザイン製品・国際ヘルス＆ビューティーグッズ・国際インテリア雑貨・国際部文具紙製品等EXPO）</t>
    </r>
    <rPh sb="33" eb="36">
      <t>ニチヨウヒン</t>
    </rPh>
    <rPh sb="37" eb="39">
      <t>ジドウ</t>
    </rPh>
    <rPh sb="39" eb="41">
      <t>ヨウヒン</t>
    </rPh>
    <rPh sb="42" eb="43">
      <t>ジ</t>
    </rPh>
    <rPh sb="43" eb="44">
      <t>ナオ</t>
    </rPh>
    <rPh sb="44" eb="46">
      <t>フクショク</t>
    </rPh>
    <rPh sb="46" eb="49">
      <t>ニチヨウヒン</t>
    </rPh>
    <rPh sb="81" eb="83">
      <t>コクサイ</t>
    </rPh>
    <rPh sb="83" eb="85">
      <t>ザッカ</t>
    </rPh>
    <rPh sb="86" eb="88">
      <t>コクサイ</t>
    </rPh>
    <rPh sb="96" eb="98">
      <t>コクサイ</t>
    </rPh>
    <rPh sb="104" eb="106">
      <t>ザッカ</t>
    </rPh>
    <rPh sb="107" eb="109">
      <t>コクサイ</t>
    </rPh>
    <rPh sb="122" eb="124">
      <t>コクサイ</t>
    </rPh>
    <rPh sb="128" eb="130">
      <t>セイヒン</t>
    </rPh>
    <rPh sb="131" eb="133">
      <t>コクサイ</t>
    </rPh>
    <rPh sb="147" eb="149">
      <t>コクサイ</t>
    </rPh>
    <rPh sb="154" eb="156">
      <t>ザッカ</t>
    </rPh>
    <rPh sb="157" eb="159">
      <t>コクサイ</t>
    </rPh>
    <rPh sb="159" eb="160">
      <t>ブ</t>
    </rPh>
    <rPh sb="160" eb="161">
      <t>ブン</t>
    </rPh>
    <rPh sb="161" eb="162">
      <t>グ</t>
    </rPh>
    <rPh sb="162" eb="163">
      <t>カミ</t>
    </rPh>
    <rPh sb="163" eb="165">
      <t>セイヒン</t>
    </rPh>
    <phoneticPr fontId="2"/>
  </si>
  <si>
    <r>
      <rPr>
        <b/>
        <sz val="12"/>
        <color rgb="FF00B050"/>
        <rFont val="ＭＳ 明朝"/>
        <family val="1"/>
        <charset val="128"/>
      </rPr>
      <t xml:space="preserve">減肥&amp;美容展2020 </t>
    </r>
    <r>
      <rPr>
        <b/>
        <sz val="12"/>
        <rFont val="ＭＳ 明朝"/>
        <family val="1"/>
        <charset val="128"/>
      </rPr>
      <t>DIET&amp;BEAUTY FAIR【ﾀﾞｲｴｯﾄ&amp;ﾋﾞｭｰﾃｨｰフェア】</t>
    </r>
    <r>
      <rPr>
        <b/>
        <sz val="12"/>
        <color rgb="FF00B050"/>
        <rFont val="ＭＳ 明朝"/>
        <family val="1"/>
        <charset val="128"/>
      </rPr>
      <t xml:space="preserve"> SPA＆健康・抗衰老展</t>
    </r>
    <r>
      <rPr>
        <b/>
        <sz val="12"/>
        <rFont val="ＭＳ 明朝"/>
        <family val="1"/>
        <charset val="128"/>
      </rPr>
      <t>（スパ＆ウエルネスジャパン・アンチエイジング）</t>
    </r>
  </si>
  <si>
    <t>阪IO 1・2         9.09--9.11</t>
    <phoneticPr fontId="2"/>
  </si>
  <si>
    <t>10:00-17:00</t>
    <phoneticPr fontId="2"/>
  </si>
  <si>
    <t>京BS南 1・2       9.24--9.25</t>
    <phoneticPr fontId="2"/>
  </si>
  <si>
    <t>2000（130）事前登記者免費</t>
    <rPh sb="9" eb="11">
      <t>ジゼン</t>
    </rPh>
    <rPh sb="11" eb="13">
      <t>トウキ</t>
    </rPh>
    <phoneticPr fontId="2"/>
  </si>
  <si>
    <t>https://housing-biz.jp/</t>
    <phoneticPr fontId="2"/>
  </si>
  <si>
    <t>https://housing-biz.jp/mansion/</t>
    <phoneticPr fontId="2"/>
  </si>
  <si>
    <t>住宅市場専業化的洽談会展。聚集設備・建材、業務効率化、促銷、住宅相関企業的専業展。</t>
    <rPh sb="0" eb="2">
      <t>ジュウタク</t>
    </rPh>
    <rPh sb="2" eb="4">
      <t>シジョウ</t>
    </rPh>
    <rPh sb="4" eb="6">
      <t>センギョウ</t>
    </rPh>
    <rPh sb="6" eb="7">
      <t>カ</t>
    </rPh>
    <rPh sb="7" eb="8">
      <t>マト</t>
    </rPh>
    <rPh sb="8" eb="11">
      <t>ショウダンカイ</t>
    </rPh>
    <rPh sb="11" eb="12">
      <t>テン</t>
    </rPh>
    <rPh sb="13" eb="14">
      <t>ジュウ</t>
    </rPh>
    <rPh sb="14" eb="15">
      <t>シュウ</t>
    </rPh>
    <rPh sb="15" eb="17">
      <t>セツビ</t>
    </rPh>
    <rPh sb="18" eb="20">
      <t>ケンザイ</t>
    </rPh>
    <rPh sb="21" eb="23">
      <t>ギョウム</t>
    </rPh>
    <rPh sb="23" eb="26">
      <t>コウリツカ</t>
    </rPh>
    <rPh sb="27" eb="28">
      <t>ソク</t>
    </rPh>
    <rPh sb="28" eb="29">
      <t>ケ</t>
    </rPh>
    <rPh sb="30" eb="32">
      <t>ジュウタク</t>
    </rPh>
    <rPh sb="32" eb="34">
      <t>ソウカン</t>
    </rPh>
    <rPh sb="34" eb="36">
      <t>キギョウ</t>
    </rPh>
    <rPh sb="36" eb="37">
      <t>マト</t>
    </rPh>
    <rPh sb="37" eb="39">
      <t>センギョウ</t>
    </rPh>
    <rPh sb="39" eb="40">
      <t>テン</t>
    </rPh>
    <phoneticPr fontId="2"/>
  </si>
  <si>
    <r>
      <rPr>
        <b/>
        <sz val="12"/>
        <color rgb="FF00B050"/>
        <rFont val="ＭＳ 明朝"/>
        <family val="1"/>
        <charset val="128"/>
      </rPr>
      <t>住宅商務展</t>
    </r>
    <r>
      <rPr>
        <b/>
        <sz val="12"/>
        <rFont val="ＭＳ 明朝"/>
        <family val="1"/>
        <charset val="128"/>
      </rPr>
      <t>【住宅ビジネスフェア】</t>
    </r>
    <r>
      <rPr>
        <b/>
        <sz val="12"/>
        <color rgb="FF00B050"/>
        <rFont val="ＭＳ 明朝"/>
        <family val="1"/>
        <charset val="128"/>
      </rPr>
      <t>非住宅建築・大楼商務総合展</t>
    </r>
    <r>
      <rPr>
        <b/>
        <sz val="12"/>
        <rFont val="ＭＳ 明朝"/>
        <family val="1"/>
        <charset val="128"/>
      </rPr>
      <t>(非住宅建築フェア・マンションビジネス総合展)</t>
    </r>
    <rPh sb="0" eb="2">
      <t>ジュウタク</t>
    </rPh>
    <rPh sb="2" eb="4">
      <t>ショウム</t>
    </rPh>
    <rPh sb="6" eb="8">
      <t>ジュウタク</t>
    </rPh>
    <rPh sb="16" eb="17">
      <t>ヒ</t>
    </rPh>
    <rPh sb="17" eb="19">
      <t>ジュウタク</t>
    </rPh>
    <rPh sb="19" eb="21">
      <t>ケンチク</t>
    </rPh>
    <rPh sb="22" eb="24">
      <t>ダイロウ</t>
    </rPh>
    <rPh sb="24" eb="26">
      <t>ショウム</t>
    </rPh>
    <rPh sb="26" eb="28">
      <t>ソウゴウ</t>
    </rPh>
    <rPh sb="28" eb="29">
      <t>テン</t>
    </rPh>
    <rPh sb="30" eb="31">
      <t>ヒ</t>
    </rPh>
    <rPh sb="31" eb="33">
      <t>ジュウタク</t>
    </rPh>
    <rPh sb="33" eb="35">
      <t>ケンチク</t>
    </rPh>
    <rPh sb="48" eb="50">
      <t>ソウゴウ</t>
    </rPh>
    <rPh sb="50" eb="51">
      <t>テン</t>
    </rPh>
    <phoneticPr fontId="2"/>
  </si>
  <si>
    <t>京青海A・B        9.24--9.25</t>
    <phoneticPr fontId="2"/>
  </si>
  <si>
    <t>5000（323）事前登記者免費</t>
    <phoneticPr fontId="2"/>
  </si>
  <si>
    <t>https://www.gaishokubusiness.jp/</t>
    <phoneticPr fontId="2"/>
  </si>
  <si>
    <r>
      <rPr>
        <b/>
        <sz val="12"/>
        <color rgb="FF00B050"/>
        <rFont val="ＭＳ 明朝"/>
        <family val="1"/>
        <charset val="128"/>
      </rPr>
      <t>外餐商務展</t>
    </r>
    <r>
      <rPr>
        <b/>
        <sz val="12"/>
        <rFont val="ＭＳ 明朝"/>
        <family val="1"/>
        <charset val="128"/>
      </rPr>
      <t>【外食ビジネスウィーク】</t>
    </r>
    <r>
      <rPr>
        <b/>
        <sz val="12"/>
        <color rgb="FF00B050"/>
        <rFont val="ＭＳ 明朝"/>
        <family val="1"/>
        <charset val="128"/>
      </rPr>
      <t>日拉麺烏冬麺蕎麦麺・酒店餐庁珈琲店等産業展、飲食店生意興隆支援展・送餐外帯展、全国逸品食材・餐庁技術等EXPO</t>
    </r>
    <r>
      <rPr>
        <b/>
        <sz val="12"/>
        <rFont val="ＭＳ 明朝"/>
        <family val="1"/>
        <charset val="128"/>
      </rPr>
      <t>（ラーメン・うどんそば・居酒屋・ホテル レストラン カフェ等産業展、飲食店繁盛支援展・フードデリバリーテイクアウト展、全国食の逸品・レストランテック等EXPO）</t>
    </r>
    <rPh sb="6" eb="8">
      <t>ガイショク</t>
    </rPh>
    <rPh sb="48" eb="49">
      <t>テン</t>
    </rPh>
    <rPh sb="50" eb="51">
      <t>オク</t>
    </rPh>
    <phoneticPr fontId="2"/>
  </si>
  <si>
    <t>集麺食・飲食・酒店・店舗経営等食品・設備・服務・技術的総合展</t>
    <rPh sb="0" eb="1">
      <t>シュウ</t>
    </rPh>
    <rPh sb="1" eb="2">
      <t>メン</t>
    </rPh>
    <rPh sb="2" eb="3">
      <t>ショク</t>
    </rPh>
    <rPh sb="4" eb="6">
      <t>インショク</t>
    </rPh>
    <rPh sb="7" eb="9">
      <t>シュテン</t>
    </rPh>
    <rPh sb="10" eb="12">
      <t>テンポ</t>
    </rPh>
    <rPh sb="12" eb="14">
      <t>ケイエイ</t>
    </rPh>
    <rPh sb="14" eb="15">
      <t>トウ</t>
    </rPh>
    <rPh sb="15" eb="17">
      <t>ショクヒン</t>
    </rPh>
    <rPh sb="18" eb="20">
      <t>セツビ</t>
    </rPh>
    <rPh sb="21" eb="23">
      <t>フクム</t>
    </rPh>
    <rPh sb="24" eb="26">
      <t>ギジュツ</t>
    </rPh>
    <rPh sb="26" eb="27">
      <t>マト</t>
    </rPh>
    <rPh sb="27" eb="29">
      <t>ソウゴウ</t>
    </rPh>
    <rPh sb="29" eb="30">
      <t>テン</t>
    </rPh>
    <phoneticPr fontId="2"/>
  </si>
  <si>
    <t>https://www.ippin-expo.jp/</t>
    <phoneticPr fontId="2"/>
  </si>
  <si>
    <t>10:00-17:00 *</t>
    <phoneticPr fontId="2"/>
  </si>
  <si>
    <r>
      <rPr>
        <b/>
        <sz val="12"/>
        <color rgb="FF00B050"/>
        <rFont val="ＭＳ 明朝"/>
        <family val="1"/>
        <charset val="128"/>
      </rPr>
      <t>日本国際海鮮食品展</t>
    </r>
    <r>
      <rPr>
        <b/>
        <sz val="12"/>
        <rFont val="ＭＳ 明朝"/>
        <family val="1"/>
        <charset val="128"/>
      </rPr>
      <t>【ジャパン・インターナショナル・シーフードショー】</t>
    </r>
    <r>
      <rPr>
        <b/>
        <sz val="12"/>
        <color rgb="FF00B050"/>
        <rFont val="ＭＳ 明朝"/>
        <family val="1"/>
        <charset val="128"/>
      </rPr>
      <t/>
    </r>
    <rPh sb="0" eb="2">
      <t>ニホン</t>
    </rPh>
    <rPh sb="2" eb="4">
      <t>コクサイ</t>
    </rPh>
    <rPh sb="4" eb="6">
      <t>カイセン</t>
    </rPh>
    <rPh sb="6" eb="8">
      <t>ショクヒン</t>
    </rPh>
    <rPh sb="8" eb="9">
      <t>テン</t>
    </rPh>
    <phoneticPr fontId="2"/>
  </si>
  <si>
    <t>免費（要登記）</t>
    <rPh sb="0" eb="1">
      <t>メン</t>
    </rPh>
    <rPh sb="1" eb="2">
      <t>ヒ</t>
    </rPh>
    <rPh sb="3" eb="4">
      <t>ヨウ</t>
    </rPh>
    <rPh sb="4" eb="6">
      <t>トウキ</t>
    </rPh>
    <phoneticPr fontId="2"/>
  </si>
  <si>
    <t>日本全国的魚類、世界各国的水産原料及水産新技術、水産的「今天」的洽談会展</t>
    <rPh sb="0" eb="2">
      <t>ニホン</t>
    </rPh>
    <rPh sb="2" eb="4">
      <t>ゼンコク</t>
    </rPh>
    <rPh sb="4" eb="5">
      <t>マト</t>
    </rPh>
    <rPh sb="5" eb="6">
      <t>サカナ</t>
    </rPh>
    <rPh sb="6" eb="7">
      <t>ルイ</t>
    </rPh>
    <rPh sb="8" eb="10">
      <t>セカイ</t>
    </rPh>
    <rPh sb="10" eb="12">
      <t>カッコク</t>
    </rPh>
    <rPh sb="12" eb="13">
      <t>マト</t>
    </rPh>
    <rPh sb="13" eb="15">
      <t>スイサン</t>
    </rPh>
    <rPh sb="15" eb="17">
      <t>ゲンリョウ</t>
    </rPh>
    <rPh sb="17" eb="18">
      <t>オヨ</t>
    </rPh>
    <rPh sb="18" eb="20">
      <t>スイサン</t>
    </rPh>
    <rPh sb="20" eb="23">
      <t>シンギジュツ</t>
    </rPh>
    <rPh sb="24" eb="26">
      <t>スイサン</t>
    </rPh>
    <rPh sb="26" eb="27">
      <t>マト</t>
    </rPh>
    <rPh sb="28" eb="29">
      <t>イマ</t>
    </rPh>
    <rPh sb="29" eb="30">
      <t>テン</t>
    </rPh>
    <rPh sb="31" eb="32">
      <t>マト</t>
    </rPh>
    <rPh sb="32" eb="36">
      <t>ショウダンカイテン</t>
    </rPh>
    <phoneticPr fontId="2"/>
  </si>
  <si>
    <t>https://www.seafood-show.com/japan/</t>
    <phoneticPr fontId="2"/>
  </si>
  <si>
    <r>
      <rPr>
        <b/>
        <sz val="12"/>
        <color rgb="FF00B050"/>
        <rFont val="ＭＳ 明朝"/>
        <family val="1"/>
        <charset val="128"/>
      </rPr>
      <t>【関西】住宅・大楼・設施展</t>
    </r>
    <r>
      <rPr>
        <b/>
        <sz val="12"/>
        <rFont val="ＭＳ 明朝"/>
        <family val="1"/>
        <charset val="128"/>
      </rPr>
      <t>【住宅・ビル・施設WEEK】</t>
    </r>
    <r>
      <rPr>
        <b/>
        <sz val="12"/>
        <color rgb="FF00B050"/>
        <rFont val="ＭＳ 明朝"/>
        <family val="1"/>
        <charset val="128"/>
      </rPr>
      <t>建材住宅設備・智能大楼・AI智能住宅・設施翻新・施工公司支援・不動産技術等EXPO</t>
    </r>
    <r>
      <rPr>
        <b/>
        <sz val="12"/>
        <rFont val="ＭＳ 明朝"/>
        <family val="1"/>
        <charset val="128"/>
      </rPr>
      <t>（建材住設・スマートビルディング・AIスマート住宅・施設リノベーション・工務店支援・不動産テック等EXPO）</t>
    </r>
    <rPh sb="4" eb="6">
      <t>ジュウタク</t>
    </rPh>
    <rPh sb="7" eb="8">
      <t>マサル</t>
    </rPh>
    <rPh sb="8" eb="9">
      <t>ロウ</t>
    </rPh>
    <rPh sb="10" eb="11">
      <t>セツ</t>
    </rPh>
    <rPh sb="11" eb="12">
      <t>シ</t>
    </rPh>
    <rPh sb="12" eb="13">
      <t>テン</t>
    </rPh>
    <rPh sb="14" eb="16">
      <t>ジュウタク</t>
    </rPh>
    <rPh sb="20" eb="22">
      <t>シセツ</t>
    </rPh>
    <rPh sb="29" eb="31">
      <t>ジュウタク</t>
    </rPh>
    <rPh sb="31" eb="33">
      <t>セツビ</t>
    </rPh>
    <rPh sb="34" eb="35">
      <t>サトシ</t>
    </rPh>
    <rPh sb="35" eb="36">
      <t>ノウ</t>
    </rPh>
    <rPh sb="36" eb="38">
      <t>ダイロウ</t>
    </rPh>
    <rPh sb="41" eb="43">
      <t>チノウ</t>
    </rPh>
    <rPh sb="51" eb="53">
      <t>セコウ</t>
    </rPh>
    <rPh sb="53" eb="55">
      <t>コンス</t>
    </rPh>
    <rPh sb="61" eb="63">
      <t>ギジュツ</t>
    </rPh>
    <rPh sb="69" eb="71">
      <t>ケンザイ</t>
    </rPh>
    <rPh sb="71" eb="73">
      <t>ジュウセツ</t>
    </rPh>
    <rPh sb="91" eb="93">
      <t>ジュウタク</t>
    </rPh>
    <rPh sb="94" eb="96">
      <t>シセツ</t>
    </rPh>
    <rPh sb="104" eb="107">
      <t>コウムテン</t>
    </rPh>
    <rPh sb="107" eb="109">
      <t>シエン</t>
    </rPh>
    <rPh sb="110" eb="113">
      <t>フドウサン</t>
    </rPh>
    <rPh sb="116" eb="117">
      <t>トウ</t>
    </rPh>
    <phoneticPr fontId="2"/>
  </si>
  <si>
    <t>https://www.lifestyle-expo-k.jp/ja-jp.html</t>
    <phoneticPr fontId="2"/>
  </si>
  <si>
    <t>https://www.lifestyle-expo-k.jp/ja-jp/about/giftex.html</t>
    <phoneticPr fontId="2"/>
  </si>
  <si>
    <t>https://www.lifestyle-expo-k.jp/ja-jp/about/fa.html</t>
    <phoneticPr fontId="2"/>
  </si>
  <si>
    <t>https://www.lifestyle-expo-k.jp/ja-jp/about/hb.html</t>
    <phoneticPr fontId="2"/>
  </si>
  <si>
    <t>https://www.lifestyle-expo-k.jp/ja-jp/about/interior.html</t>
    <phoneticPr fontId="2"/>
  </si>
  <si>
    <t>https://www.lifestyle-expo-k.jp/ja-jp/about/isot.html</t>
    <phoneticPr fontId="2"/>
  </si>
  <si>
    <t>阪IO 6A           9.09--9.11</t>
    <phoneticPr fontId="2"/>
  </si>
  <si>
    <t>阪IO 6B           9.09--9.11</t>
    <phoneticPr fontId="2"/>
  </si>
  <si>
    <t>日用品・文具・時尚服飾・美容・内装・餐具・花卉的洽談会展、5個専業展構成的総合展</t>
    <rPh sb="0" eb="3">
      <t>ニチヨウヒン</t>
    </rPh>
    <rPh sb="4" eb="6">
      <t>ブング</t>
    </rPh>
    <rPh sb="7" eb="8">
      <t>ジ</t>
    </rPh>
    <rPh sb="8" eb="9">
      <t>ナオ</t>
    </rPh>
    <rPh sb="9" eb="11">
      <t>フクショク</t>
    </rPh>
    <rPh sb="12" eb="14">
      <t>ビヨウ</t>
    </rPh>
    <rPh sb="15" eb="17">
      <t>ナイソウ</t>
    </rPh>
    <rPh sb="18" eb="19">
      <t>サン</t>
    </rPh>
    <rPh sb="19" eb="20">
      <t>グ</t>
    </rPh>
    <rPh sb="21" eb="23">
      <t>カキ</t>
    </rPh>
    <rPh sb="23" eb="24">
      <t>マト</t>
    </rPh>
    <rPh sb="24" eb="26">
      <t>ショウダン</t>
    </rPh>
    <rPh sb="26" eb="27">
      <t>カイ</t>
    </rPh>
    <rPh sb="27" eb="28">
      <t>テン</t>
    </rPh>
    <rPh sb="30" eb="31">
      <t>コ</t>
    </rPh>
    <rPh sb="31" eb="33">
      <t>センギョウ</t>
    </rPh>
    <rPh sb="33" eb="34">
      <t>テン</t>
    </rPh>
    <rPh sb="34" eb="37">
      <t>コウセイマト</t>
    </rPh>
    <rPh sb="37" eb="39">
      <t>ソウゴウ</t>
    </rPh>
    <rPh sb="39" eb="40">
      <t>テン</t>
    </rPh>
    <phoneticPr fontId="2"/>
  </si>
  <si>
    <r>
      <rPr>
        <b/>
        <sz val="12"/>
        <color rgb="FF00B050"/>
        <rFont val="ＭＳ 明朝"/>
        <family val="1"/>
        <charset val="128"/>
      </rPr>
      <t>化粧品開発展</t>
    </r>
    <r>
      <rPr>
        <b/>
        <sz val="12"/>
        <rFont val="ＭＳ 明朝"/>
        <family val="1"/>
        <charset val="128"/>
      </rPr>
      <t>【化粧品開発展大阪】</t>
    </r>
    <r>
      <rPr>
        <b/>
        <sz val="12"/>
        <color rgb="FF00B050"/>
        <rFont val="ＭＳ 明朝"/>
        <family val="1"/>
        <charset val="128"/>
      </rPr>
      <t xml:space="preserve"> SPA＆健康・抗衰老展</t>
    </r>
    <r>
      <rPr>
        <b/>
        <sz val="12"/>
        <rFont val="ＭＳ 明朝"/>
        <family val="1"/>
        <charset val="128"/>
      </rPr>
      <t>（スパ＆ウエルネスジャパン・アンチエイジング）</t>
    </r>
    <rPh sb="0" eb="3">
      <t>ケショウヒン</t>
    </rPh>
    <rPh sb="3" eb="5">
      <t>カイハツ</t>
    </rPh>
    <rPh sb="7" eb="10">
      <t>ケショウヒン</t>
    </rPh>
    <rPh sb="10" eb="12">
      <t>カイハツ</t>
    </rPh>
    <rPh sb="12" eb="13">
      <t>テン</t>
    </rPh>
    <rPh sb="13" eb="15">
      <t>オオサカ</t>
    </rPh>
    <phoneticPr fontId="2"/>
  </si>
  <si>
    <t>在大阪首次挙行的化粧品開発専業展。</t>
    <rPh sb="0" eb="1">
      <t>ザイ</t>
    </rPh>
    <rPh sb="1" eb="3">
      <t>オオサカ</t>
    </rPh>
    <rPh sb="3" eb="4">
      <t>クビ</t>
    </rPh>
    <rPh sb="4" eb="5">
      <t>ツギ</t>
    </rPh>
    <rPh sb="5" eb="6">
      <t>キョ</t>
    </rPh>
    <rPh sb="6" eb="7">
      <t>オコナ</t>
    </rPh>
    <rPh sb="7" eb="8">
      <t>マト</t>
    </rPh>
    <rPh sb="8" eb="11">
      <t>ケショウヒン</t>
    </rPh>
    <rPh sb="11" eb="13">
      <t>カイハツ</t>
    </rPh>
    <rPh sb="13" eb="15">
      <t>センギョウ</t>
    </rPh>
    <rPh sb="15" eb="16">
      <t>テン</t>
    </rPh>
    <phoneticPr fontId="2"/>
  </si>
  <si>
    <t>https://www.cosme-i.jp/</t>
    <phoneticPr fontId="2"/>
  </si>
  <si>
    <t>阪IO 6C           9.09--9.11</t>
    <phoneticPr fontId="2"/>
  </si>
  <si>
    <t>https://www.sp-world-kansai.jp/</t>
    <phoneticPr fontId="2"/>
  </si>
  <si>
    <t>https://www.sp-world-kansai.jp/ja-jp/about/spex.html</t>
    <phoneticPr fontId="2"/>
  </si>
  <si>
    <t>https://www.sp-world-kansai.jp/ja-jp/about/th.html</t>
    <phoneticPr fontId="2"/>
  </si>
  <si>
    <t>https://www.sp-world-kansai.jp/ja-jp/about/sse.html</t>
    <phoneticPr fontId="2"/>
  </si>
  <si>
    <t>https://www.sp-world-kansai.jp/ja-jp/about/ad.html</t>
    <phoneticPr fontId="2"/>
  </si>
  <si>
    <t>https://www.sp-world-kansai.jp/ja-jp/about/wsp.html</t>
    <phoneticPr fontId="2"/>
  </si>
  <si>
    <t>https://www.sp-world-kansai.jp/ja-jp/about/so.html</t>
    <phoneticPr fontId="2"/>
  </si>
  <si>
    <r>
      <rPr>
        <b/>
        <sz val="12"/>
        <color rgb="FF00B050"/>
        <rFont val="ＭＳ 明朝"/>
        <family val="1"/>
        <charset val="128"/>
      </rPr>
      <t>生活方式展関西　</t>
    </r>
    <r>
      <rPr>
        <b/>
        <sz val="12"/>
        <rFont val="ＭＳ 明朝"/>
        <family val="1"/>
        <charset val="128"/>
      </rPr>
      <t>LIFESTYLE WEEK【ライフスタイルWEEK関西】</t>
    </r>
    <r>
      <rPr>
        <b/>
        <sz val="12"/>
        <color rgb="FF00B050"/>
        <rFont val="ＭＳ 明朝"/>
        <family val="1"/>
        <charset val="128"/>
      </rPr>
      <t>日用品・時尚服飾日用品・健康＆美容用品・内装日用品・文具紙品等展</t>
    </r>
    <r>
      <rPr>
        <b/>
        <sz val="12"/>
        <rFont val="ＭＳ 明朝"/>
        <family val="1"/>
        <charset val="128"/>
      </rPr>
      <t>（国際雑貨・国際ファッション雑貨・国際ヘルス＆ビューティーグッズ・国際インテリア雑貨・国際文具紙製品等EXPO）</t>
    </r>
    <phoneticPr fontId="2"/>
  </si>
  <si>
    <t>阪IO 6D           9.09--9.11</t>
    <phoneticPr fontId="2"/>
  </si>
  <si>
    <r>
      <rPr>
        <b/>
        <sz val="12"/>
        <color rgb="FF00B050"/>
        <rFont val="ＭＳ 明朝"/>
        <family val="1"/>
        <charset val="128"/>
      </rPr>
      <t>日本市場営銷展関西</t>
    </r>
    <r>
      <rPr>
        <b/>
        <sz val="10"/>
        <rFont val="ＭＳ 明朝"/>
        <family val="1"/>
        <charset val="128"/>
      </rPr>
      <t>(Japan Marketing Week)</t>
    </r>
    <r>
      <rPr>
        <b/>
        <sz val="12"/>
        <rFont val="ＭＳ 明朝"/>
        <family val="1"/>
        <charset val="128"/>
      </rPr>
      <t>【JapanマーケティングWeek関西】</t>
    </r>
    <r>
      <rPr>
        <b/>
        <sz val="12"/>
        <color rgb="FF00B050"/>
        <rFont val="ＭＳ 明朝"/>
        <family val="1"/>
        <charset val="128"/>
      </rPr>
      <t>関西促銷・広告牌・営銷支援・広告宣傳・Web促銷・店舗運営等EXPO</t>
    </r>
    <r>
      <rPr>
        <b/>
        <sz val="12"/>
        <rFont val="ＭＳ 明朝"/>
        <family val="1"/>
        <charset val="128"/>
      </rPr>
      <t>(関西販促・看板ディスプレイ・営業支援・広告宣伝・Web販促・店舗運営等EXPO)</t>
    </r>
    <phoneticPr fontId="2"/>
  </si>
  <si>
    <t>促銷・営銷支援等6個専業展構成的西日本最大「市場営銷」洽談会展</t>
    <rPh sb="0" eb="1">
      <t>ソク</t>
    </rPh>
    <rPh sb="1" eb="2">
      <t>ケ</t>
    </rPh>
    <rPh sb="3" eb="4">
      <t>エイ</t>
    </rPh>
    <rPh sb="4" eb="5">
      <t>ショウ</t>
    </rPh>
    <rPh sb="5" eb="7">
      <t>シエン</t>
    </rPh>
    <rPh sb="7" eb="8">
      <t>トウ</t>
    </rPh>
    <rPh sb="9" eb="10">
      <t>コ</t>
    </rPh>
    <rPh sb="10" eb="12">
      <t>センギョウ</t>
    </rPh>
    <rPh sb="12" eb="13">
      <t>テン</t>
    </rPh>
    <rPh sb="13" eb="15">
      <t>コウセイ</t>
    </rPh>
    <rPh sb="15" eb="16">
      <t>マト</t>
    </rPh>
    <rPh sb="16" eb="17">
      <t>ニシ</t>
    </rPh>
    <rPh sb="17" eb="19">
      <t>ニホン</t>
    </rPh>
    <rPh sb="19" eb="21">
      <t>サイダイ</t>
    </rPh>
    <rPh sb="27" eb="29">
      <t>ショウダン</t>
    </rPh>
    <rPh sb="29" eb="30">
      <t>カイ</t>
    </rPh>
    <rPh sb="30" eb="31">
      <t>テン</t>
    </rPh>
    <phoneticPr fontId="2"/>
  </si>
  <si>
    <r>
      <rPr>
        <b/>
        <sz val="12"/>
        <color rgb="FF00B050"/>
        <rFont val="ＭＳ 明朝"/>
        <family val="1"/>
        <charset val="128"/>
      </rPr>
      <t>【関西】資産運用EXPO　</t>
    </r>
    <r>
      <rPr>
        <b/>
        <sz val="12"/>
        <rFont val="ＭＳ 明朝"/>
        <family val="1"/>
        <charset val="128"/>
      </rPr>
      <t>【関西資産運用EXPO】</t>
    </r>
    <r>
      <rPr>
        <b/>
        <sz val="12"/>
        <color rgb="FF00B050"/>
        <rFont val="ＭＳ 明朝"/>
        <family val="1"/>
        <charset val="128"/>
      </rPr>
      <t/>
    </r>
    <rPh sb="4" eb="8">
      <t>シサンウンヨウ</t>
    </rPh>
    <phoneticPr fontId="2"/>
  </si>
  <si>
    <t>房産業・股票・保険等投資商品聚集一堂。</t>
    <rPh sb="0" eb="1">
      <t>フサ</t>
    </rPh>
    <rPh sb="1" eb="3">
      <t>サンギョウ</t>
    </rPh>
    <rPh sb="4" eb="5">
      <t>マタ</t>
    </rPh>
    <rPh sb="5" eb="6">
      <t>ヒョウ</t>
    </rPh>
    <rPh sb="7" eb="9">
      <t>ホケン</t>
    </rPh>
    <rPh sb="9" eb="10">
      <t>トウ</t>
    </rPh>
    <rPh sb="10" eb="12">
      <t>トウシ</t>
    </rPh>
    <rPh sb="12" eb="14">
      <t>ショウヒン</t>
    </rPh>
    <rPh sb="14" eb="15">
      <t>ジュウ</t>
    </rPh>
    <rPh sb="15" eb="16">
      <t>シュウ</t>
    </rPh>
    <rPh sb="16" eb="18">
      <t>イチドウ</t>
    </rPh>
    <phoneticPr fontId="2"/>
  </si>
  <si>
    <t>https://www.am-kansai.jp/ja-jp.html</t>
    <phoneticPr fontId="2"/>
  </si>
  <si>
    <r>
      <rPr>
        <b/>
        <sz val="12"/>
        <color rgb="FF00B050"/>
        <rFont val="ＭＳ 明朝"/>
        <family val="1"/>
        <charset val="128"/>
      </rPr>
      <t>【関西】智能能源展</t>
    </r>
    <r>
      <rPr>
        <b/>
        <sz val="12"/>
        <rFont val="ＭＳ 明朝"/>
        <family val="1"/>
        <charset val="128"/>
      </rPr>
      <t>【関西スマートエネルギ―Week】</t>
    </r>
    <r>
      <rPr>
        <b/>
        <sz val="12"/>
        <color rgb="FF00B050"/>
        <rFont val="ＭＳ 明朝"/>
        <family val="1"/>
        <charset val="128"/>
      </rPr>
      <t>太陽能発電・蓄電池・智能電力網・生物技術展</t>
    </r>
    <r>
      <rPr>
        <b/>
        <sz val="12"/>
        <rFont val="ＭＳ 明朝"/>
        <family val="1"/>
        <charset val="128"/>
      </rPr>
      <t>（太陽光発電展PV EXPO・二次電池バッテリー展・スマートグリッドEXPO・バイオマス展）</t>
    </r>
    <phoneticPr fontId="2"/>
  </si>
  <si>
    <r>
      <t>　　　　　　</t>
    </r>
    <r>
      <rPr>
        <b/>
        <sz val="14"/>
        <color rgb="FFFF0000"/>
        <rFont val="ＭＳ 明朝"/>
        <family val="1"/>
        <charset val="128"/>
      </rPr>
      <t>2020年度展覧会　10月</t>
    </r>
    <rPh sb="10" eb="12">
      <t>ネンド</t>
    </rPh>
    <rPh sb="18" eb="19">
      <t>ガツ</t>
    </rPh>
    <phoneticPr fontId="2"/>
  </si>
  <si>
    <t>京BS青海　　　   10.07--10.09</t>
    <phoneticPr fontId="2"/>
  </si>
  <si>
    <t>阪IO 1-6         10.07--10.09</t>
    <phoneticPr fontId="2"/>
  </si>
  <si>
    <t>西日本最大！予計1012家展商参展的「生産製造」専業展</t>
    <rPh sb="0" eb="1">
      <t>ニシ</t>
    </rPh>
    <rPh sb="1" eb="3">
      <t>ニホン</t>
    </rPh>
    <rPh sb="3" eb="5">
      <t>サイダイ</t>
    </rPh>
    <rPh sb="6" eb="7">
      <t>ヨ</t>
    </rPh>
    <rPh sb="7" eb="8">
      <t>ケイ</t>
    </rPh>
    <rPh sb="12" eb="13">
      <t>イエ</t>
    </rPh>
    <rPh sb="13" eb="14">
      <t>テン</t>
    </rPh>
    <rPh sb="14" eb="15">
      <t>ショウ</t>
    </rPh>
    <rPh sb="15" eb="17">
      <t>サンテン</t>
    </rPh>
    <rPh sb="17" eb="18">
      <t>テキ</t>
    </rPh>
    <rPh sb="19" eb="21">
      <t>セイサン</t>
    </rPh>
    <rPh sb="21" eb="23">
      <t>セイゾウ</t>
    </rPh>
    <rPh sb="24" eb="26">
      <t>センギョウ</t>
    </rPh>
    <rPh sb="26" eb="27">
      <t>テン</t>
    </rPh>
    <phoneticPr fontId="2"/>
  </si>
  <si>
    <t>www.japan-mfg-kansai.jp</t>
    <phoneticPr fontId="2"/>
  </si>
  <si>
    <t>www.f-sys.info/f-sys/</t>
    <phoneticPr fontId="2"/>
  </si>
  <si>
    <t>免費</t>
    <phoneticPr fontId="2"/>
  </si>
  <si>
    <t>供餐・料理量産現場相関設備・機器的専業展</t>
    <rPh sb="0" eb="1">
      <t>トモ</t>
    </rPh>
    <rPh sb="1" eb="2">
      <t>サン</t>
    </rPh>
    <rPh sb="3" eb="5">
      <t>リョウリ</t>
    </rPh>
    <rPh sb="5" eb="7">
      <t>リョウサン</t>
    </rPh>
    <rPh sb="7" eb="9">
      <t>ゲンバ</t>
    </rPh>
    <rPh sb="9" eb="11">
      <t>ソウカン</t>
    </rPh>
    <rPh sb="11" eb="13">
      <t>セツビ</t>
    </rPh>
    <rPh sb="14" eb="16">
      <t>キキ</t>
    </rPh>
    <rPh sb="16" eb="17">
      <t>マト</t>
    </rPh>
    <rPh sb="17" eb="19">
      <t>センギョウ</t>
    </rPh>
    <rPh sb="19" eb="20">
      <t>テン</t>
    </rPh>
    <phoneticPr fontId="2"/>
  </si>
  <si>
    <t>www.f-sys.info/fsj/</t>
    <phoneticPr fontId="2"/>
  </si>
  <si>
    <t>www.f-sys.info/f-fac/</t>
    <phoneticPr fontId="2"/>
  </si>
  <si>
    <t>www.f-sys.info/fd/</t>
    <phoneticPr fontId="2"/>
  </si>
  <si>
    <t>www.f-sys.info/fe/</t>
    <phoneticPr fontId="2"/>
  </si>
  <si>
    <t>www.f-sys.info/souzai/</t>
    <phoneticPr fontId="2"/>
  </si>
  <si>
    <t>免費（要登記)</t>
    <rPh sb="0" eb="1">
      <t>メン</t>
    </rPh>
    <rPh sb="1" eb="2">
      <t>ヒ</t>
    </rPh>
    <rPh sb="3" eb="4">
      <t>ヨウ</t>
    </rPh>
    <rPh sb="4" eb="6">
      <t>トウキ</t>
    </rPh>
    <phoneticPr fontId="2"/>
  </si>
  <si>
    <t>日本最大規模個性礼品和生活用品的国際様品展</t>
    <rPh sb="6" eb="8">
      <t>コセイ</t>
    </rPh>
    <rPh sb="8" eb="9">
      <t>レイ</t>
    </rPh>
    <rPh sb="9" eb="10">
      <t>ヒン</t>
    </rPh>
    <rPh sb="10" eb="11">
      <t>ワ</t>
    </rPh>
    <rPh sb="11" eb="13">
      <t>セイカツ</t>
    </rPh>
    <rPh sb="13" eb="15">
      <t>ヨウヒン</t>
    </rPh>
    <rPh sb="15" eb="16">
      <t>テキ</t>
    </rPh>
    <rPh sb="16" eb="18">
      <t>コクサイ</t>
    </rPh>
    <rPh sb="18" eb="19">
      <t>サマ</t>
    </rPh>
    <rPh sb="19" eb="20">
      <t>シナ</t>
    </rPh>
    <rPh sb="20" eb="21">
      <t>テン</t>
    </rPh>
    <phoneticPr fontId="2"/>
  </si>
  <si>
    <t>https://www.gourmetdiningstyleshow.com/26gds/</t>
    <phoneticPr fontId="2"/>
  </si>
  <si>
    <t>www.japan-mfg-kansai.jp/ja-jp/about/dms.html</t>
    <phoneticPr fontId="2"/>
  </si>
  <si>
    <t>www.japan-mfg-kansai.jp/ja-jp/about/mtech.html</t>
    <phoneticPr fontId="2"/>
  </si>
  <si>
    <t>www.japan-mfg-kansai.jp/ja-jp/about/medix.html</t>
    <phoneticPr fontId="2"/>
  </si>
  <si>
    <t>www.japan-mfg-kansai.jp/ja-jp/about/factex.html</t>
    <phoneticPr fontId="2"/>
  </si>
  <si>
    <t>www.japan-mfg-kansai.jp/ja-jp/about/aiotex.html</t>
    <phoneticPr fontId="2"/>
  </si>
  <si>
    <t>www.japan-mfg-kansai.jp/ja-jp/about/am.html</t>
    <phoneticPr fontId="2"/>
  </si>
  <si>
    <t>www.japan-mfg-kansai.jp/ja-jp/about/mts.html</t>
    <phoneticPr fontId="2"/>
  </si>
  <si>
    <t>www.material-expo.jp/ja-jp.html</t>
    <phoneticPr fontId="2"/>
  </si>
  <si>
    <t>www.joining-expo.jp/ja-jp.html</t>
    <phoneticPr fontId="2"/>
  </si>
  <si>
    <t>www.coating-japan.jp/ja-jp.html</t>
    <phoneticPr fontId="2"/>
  </si>
  <si>
    <t>京BS西・南　　   10.07--10.09</t>
    <phoneticPr fontId="2"/>
  </si>
  <si>
    <r>
      <t xml:space="preserve">東京国際礼品展 </t>
    </r>
    <r>
      <rPr>
        <b/>
        <sz val="12"/>
        <rFont val="ＭＳ 明朝"/>
        <family val="1"/>
        <charset val="128"/>
      </rPr>
      <t>【ギフトショー】</t>
    </r>
    <r>
      <rPr>
        <b/>
        <sz val="12"/>
        <color rgb="FF00B050"/>
        <rFont val="ＭＳ 明朝"/>
        <family val="1"/>
        <charset val="128"/>
      </rPr>
      <t xml:space="preserve"> 同時LifeDesign;美食＆餐厨方式展;生活用品；時尚服飾等　</t>
    </r>
    <rPh sb="0" eb="2">
      <t>トウキョウ</t>
    </rPh>
    <rPh sb="2" eb="4">
      <t>コクサイ</t>
    </rPh>
    <rPh sb="4" eb="5">
      <t>レイ</t>
    </rPh>
    <rPh sb="5" eb="6">
      <t>シナ</t>
    </rPh>
    <rPh sb="6" eb="7">
      <t>テン</t>
    </rPh>
    <rPh sb="17" eb="19">
      <t>ドウジ</t>
    </rPh>
    <rPh sb="39" eb="41">
      <t>セイカツ</t>
    </rPh>
    <rPh sb="41" eb="43">
      <t>ヨウヒン</t>
    </rPh>
    <rPh sb="44" eb="45">
      <t>トキ</t>
    </rPh>
    <rPh sb="45" eb="46">
      <t>ナオ</t>
    </rPh>
    <rPh sb="46" eb="48">
      <t>フクショク</t>
    </rPh>
    <rPh sb="48" eb="49">
      <t>トウ</t>
    </rPh>
    <phoneticPr fontId="2"/>
  </si>
  <si>
    <r>
      <t>食品系統解決方案展</t>
    </r>
    <r>
      <rPr>
        <b/>
        <sz val="12"/>
        <rFont val="ＭＳ 明朝"/>
        <family val="1"/>
        <charset val="128"/>
      </rPr>
      <t>【フードシステムソリューション】</t>
    </r>
    <r>
      <rPr>
        <b/>
        <sz val="12"/>
        <color rgb="FF00B050"/>
        <rFont val="ＭＳ 明朝"/>
        <family val="1"/>
        <charset val="128"/>
      </rPr>
      <t>同時食品安全・食品工場設備・食品物流・食品EC・惣菜（熟食）（入場券2000円）・冷凍食品</t>
    </r>
    <rPh sb="0" eb="2">
      <t>ショクヒン</t>
    </rPh>
    <rPh sb="2" eb="4">
      <t>ケイトウ</t>
    </rPh>
    <rPh sb="4" eb="6">
      <t>カイケツ</t>
    </rPh>
    <rPh sb="6" eb="8">
      <t>ホウアン</t>
    </rPh>
    <rPh sb="8" eb="9">
      <t>テン</t>
    </rPh>
    <rPh sb="32" eb="34">
      <t>ショクヒン</t>
    </rPh>
    <rPh sb="34" eb="36">
      <t>コウジョウ</t>
    </rPh>
    <rPh sb="36" eb="38">
      <t>セツビ</t>
    </rPh>
    <rPh sb="39" eb="41">
      <t>ショクヒン</t>
    </rPh>
    <rPh sb="41" eb="43">
      <t>ブツリュウ</t>
    </rPh>
    <rPh sb="44" eb="46">
      <t>ショクヒン</t>
    </rPh>
    <rPh sb="49" eb="51">
      <t>ソウザイ</t>
    </rPh>
    <rPh sb="52" eb="53">
      <t>ジュク</t>
    </rPh>
    <rPh sb="53" eb="54">
      <t>ショク</t>
    </rPh>
    <rPh sb="56" eb="59">
      <t>ニュウジョウケン</t>
    </rPh>
    <rPh sb="63" eb="64">
      <t>エン</t>
    </rPh>
    <rPh sb="66" eb="68">
      <t>レイトウ</t>
    </rPh>
    <rPh sb="68" eb="70">
      <t>ショクヒン</t>
    </rPh>
    <phoneticPr fontId="2"/>
  </si>
  <si>
    <t>阪IO 4          10.14--10.16</t>
    <phoneticPr fontId="2"/>
  </si>
  <si>
    <t>2000（130）事前登記者・持招待券者免費</t>
    <phoneticPr fontId="2"/>
  </si>
  <si>
    <t>西日本最大運動・健身用品・設備・服務専業展</t>
    <rPh sb="0" eb="1">
      <t>ニシ</t>
    </rPh>
    <rPh sb="1" eb="3">
      <t>ニホン</t>
    </rPh>
    <rPh sb="3" eb="5">
      <t>サイダイ</t>
    </rPh>
    <rPh sb="5" eb="7">
      <t>ウンドウ</t>
    </rPh>
    <rPh sb="8" eb="9">
      <t>ケン</t>
    </rPh>
    <rPh sb="9" eb="10">
      <t>ミ</t>
    </rPh>
    <rPh sb="10" eb="12">
      <t>ヨウヒン</t>
    </rPh>
    <rPh sb="13" eb="15">
      <t>セツビ</t>
    </rPh>
    <rPh sb="16" eb="18">
      <t>フクム</t>
    </rPh>
    <rPh sb="18" eb="20">
      <t>センギョウ</t>
    </rPh>
    <rPh sb="20" eb="21">
      <t>テン</t>
    </rPh>
    <phoneticPr fontId="2"/>
  </si>
  <si>
    <t>西日本最大美容展</t>
    <rPh sb="0" eb="1">
      <t>ニシ</t>
    </rPh>
    <rPh sb="1" eb="3">
      <t>ニホン</t>
    </rPh>
    <rPh sb="3" eb="5">
      <t>サイダイ</t>
    </rPh>
    <rPh sb="5" eb="7">
      <t>ビヨウ</t>
    </rPh>
    <rPh sb="7" eb="8">
      <t>テン</t>
    </rPh>
    <phoneticPr fontId="2"/>
  </si>
  <si>
    <t>www.beautyworldjapan.com</t>
    <phoneticPr fontId="2"/>
  </si>
  <si>
    <t>3000（194）行業相関者Web来場事前登記者免費</t>
    <rPh sb="9" eb="10">
      <t>ギョウ</t>
    </rPh>
    <rPh sb="10" eb="11">
      <t>ギョウ</t>
    </rPh>
    <rPh sb="11" eb="13">
      <t>ソウカン</t>
    </rPh>
    <rPh sb="13" eb="14">
      <t>シャ</t>
    </rPh>
    <rPh sb="17" eb="19">
      <t>ライジョウ</t>
    </rPh>
    <phoneticPr fontId="2"/>
  </si>
  <si>
    <t>阪IO 3・4・5・6  10.19--10.21</t>
    <phoneticPr fontId="2"/>
  </si>
  <si>
    <t>www.kikikanri.biz</t>
    <phoneticPr fontId="2"/>
  </si>
  <si>
    <t>www.seecat.biz</t>
    <phoneticPr fontId="2"/>
  </si>
  <si>
    <t>10:00-17:00</t>
    <phoneticPr fontId="2"/>
  </si>
  <si>
    <t>京青海A・B       10.21--10.23</t>
    <phoneticPr fontId="2"/>
  </si>
  <si>
    <t>2000（130）事前登記者免費</t>
    <phoneticPr fontId="2"/>
  </si>
  <si>
    <t>網羅所有危機対策的国内最大規模危機管理総合展；国内唯一！恐怖対策特化商務展</t>
    <phoneticPr fontId="2"/>
  </si>
  <si>
    <t>京BS西1・2       10.21--10.23</t>
    <phoneticPr fontId="2"/>
  </si>
  <si>
    <t>www.content-tokyo.jp</t>
    <phoneticPr fontId="2"/>
  </si>
  <si>
    <t>網羅作家、作品映像制作到傳送・市場営銷管理・品牌授権・先進技術・広告設計・打造品牌等各方面</t>
    <rPh sb="0" eb="2">
      <t>モウラ</t>
    </rPh>
    <rPh sb="2" eb="4">
      <t>サッカ</t>
    </rPh>
    <rPh sb="5" eb="7">
      <t>サクヒン</t>
    </rPh>
    <rPh sb="7" eb="9">
      <t>エイゾウ</t>
    </rPh>
    <rPh sb="9" eb="11">
      <t>セイサク</t>
    </rPh>
    <rPh sb="11" eb="12">
      <t>イタル</t>
    </rPh>
    <rPh sb="12" eb="13">
      <t>デン</t>
    </rPh>
    <rPh sb="13" eb="14">
      <t>ソウ</t>
    </rPh>
    <rPh sb="15" eb="17">
      <t>シジョウ</t>
    </rPh>
    <rPh sb="17" eb="18">
      <t>エイ</t>
    </rPh>
    <rPh sb="18" eb="19">
      <t>ケ</t>
    </rPh>
    <rPh sb="19" eb="21">
      <t>カンリ</t>
    </rPh>
    <rPh sb="22" eb="23">
      <t>シナ</t>
    </rPh>
    <rPh sb="23" eb="24">
      <t>ハイ</t>
    </rPh>
    <rPh sb="24" eb="26">
      <t>ジュケン</t>
    </rPh>
    <rPh sb="27" eb="29">
      <t>センシン</t>
    </rPh>
    <rPh sb="29" eb="31">
      <t>ギジュツ</t>
    </rPh>
    <rPh sb="32" eb="34">
      <t>コウコク</t>
    </rPh>
    <rPh sb="34" eb="36">
      <t>セッケイ</t>
    </rPh>
    <rPh sb="37" eb="38">
      <t>ダ</t>
    </rPh>
    <rPh sb="38" eb="39">
      <t>ヅクリ</t>
    </rPh>
    <rPh sb="39" eb="40">
      <t>シナ</t>
    </rPh>
    <rPh sb="41" eb="42">
      <t>トウ</t>
    </rPh>
    <rPh sb="42" eb="45">
      <t>カクホウメン</t>
    </rPh>
    <phoneticPr fontId="2"/>
  </si>
  <si>
    <t>5000（334）招待券持有者免費</t>
    <phoneticPr fontId="2"/>
  </si>
  <si>
    <t>www.fashion-tokyo.jp/ja-jp.html</t>
    <phoneticPr fontId="2"/>
  </si>
  <si>
    <t>www.fashion-tokyo.jp/ja-jp/shows/apparel.html</t>
    <phoneticPr fontId="2"/>
  </si>
  <si>
    <t>www.fashion-tokyo.jp/ja-jp/shows/bag.html</t>
    <phoneticPr fontId="2"/>
  </si>
  <si>
    <t>www.fashion-tokyo.jp/ja-jp/shows/shoes.html</t>
    <phoneticPr fontId="2"/>
  </si>
  <si>
    <t>日本最大規模流行服装服飾総合展</t>
    <rPh sb="8" eb="12">
      <t>フクソウフクショク</t>
    </rPh>
    <phoneticPr fontId="2"/>
  </si>
  <si>
    <t>京BS西1-4　　　  10.27--10.29</t>
    <rPh sb="3" eb="4">
      <t>ニシ</t>
    </rPh>
    <phoneticPr fontId="2"/>
  </si>
  <si>
    <t>www.fashion-tokyo.jp/ja-jp/shows/oem.html</t>
    <phoneticPr fontId="2"/>
  </si>
  <si>
    <t>www.ioft.jp</t>
    <phoneticPr fontId="2"/>
  </si>
  <si>
    <t>西日本最大規模！集飲食熟食・弁当・外食・供餐等相関産品・食材・加工設備・容器等的総合展</t>
    <rPh sb="0" eb="1">
      <t>ニシ</t>
    </rPh>
    <rPh sb="1" eb="3">
      <t>ニホン</t>
    </rPh>
    <rPh sb="3" eb="5">
      <t>サイダイ</t>
    </rPh>
    <rPh sb="5" eb="7">
      <t>キボ</t>
    </rPh>
    <rPh sb="8" eb="9">
      <t>シュウ</t>
    </rPh>
    <rPh sb="9" eb="11">
      <t>インショク</t>
    </rPh>
    <rPh sb="11" eb="12">
      <t>ジュク</t>
    </rPh>
    <rPh sb="12" eb="13">
      <t>ショク</t>
    </rPh>
    <rPh sb="14" eb="16">
      <t>ベントウ</t>
    </rPh>
    <rPh sb="17" eb="19">
      <t>ガイショク</t>
    </rPh>
    <rPh sb="20" eb="21">
      <t>トモ</t>
    </rPh>
    <rPh sb="21" eb="22">
      <t>サン</t>
    </rPh>
    <rPh sb="22" eb="23">
      <t>トウ</t>
    </rPh>
    <rPh sb="23" eb="25">
      <t>ソウカン</t>
    </rPh>
    <rPh sb="25" eb="26">
      <t>サン</t>
    </rPh>
    <rPh sb="26" eb="27">
      <t>ヒン</t>
    </rPh>
    <rPh sb="28" eb="30">
      <t>ショクザイ</t>
    </rPh>
    <rPh sb="31" eb="33">
      <t>カコウ</t>
    </rPh>
    <rPh sb="33" eb="35">
      <t>セツビ</t>
    </rPh>
    <rPh sb="36" eb="38">
      <t>ヨウキ</t>
    </rPh>
    <rPh sb="38" eb="39">
      <t>トウ</t>
    </rPh>
    <rPh sb="39" eb="40">
      <t>マト</t>
    </rPh>
    <rPh sb="40" eb="42">
      <t>ソウゴウ</t>
    </rPh>
    <rPh sb="42" eb="43">
      <t>テン</t>
    </rPh>
    <phoneticPr fontId="2"/>
  </si>
  <si>
    <t>http://kansai.fabex.jp/</t>
    <phoneticPr fontId="2"/>
  </si>
  <si>
    <t>阪IO 1・2  　    10.28--10.30</t>
    <phoneticPr fontId="2"/>
  </si>
  <si>
    <t>行業人員・持招待券者・登記者（本展会面向行業相関人員、一般客人不能入場）</t>
    <rPh sb="0" eb="1">
      <t>ギョウ</t>
    </rPh>
    <rPh sb="1" eb="2">
      <t>ギョウ</t>
    </rPh>
    <rPh sb="2" eb="4">
      <t>ジンイン</t>
    </rPh>
    <rPh sb="5" eb="6">
      <t>モ</t>
    </rPh>
    <rPh sb="6" eb="9">
      <t>ショウタイケン</t>
    </rPh>
    <rPh sb="9" eb="10">
      <t>シャ</t>
    </rPh>
    <rPh sb="15" eb="16">
      <t>ホン</t>
    </rPh>
    <rPh sb="16" eb="18">
      <t>テンカイ</t>
    </rPh>
    <rPh sb="18" eb="19">
      <t>メン</t>
    </rPh>
    <rPh sb="19" eb="20">
      <t>ムカイ</t>
    </rPh>
    <rPh sb="20" eb="21">
      <t>ギョウ</t>
    </rPh>
    <rPh sb="21" eb="22">
      <t>ギョウ</t>
    </rPh>
    <rPh sb="22" eb="24">
      <t>ソウカン</t>
    </rPh>
    <rPh sb="24" eb="26">
      <t>ジンイン</t>
    </rPh>
    <rPh sb="27" eb="29">
      <t>イッパン</t>
    </rPh>
    <rPh sb="29" eb="30">
      <t>キャク</t>
    </rPh>
    <rPh sb="30" eb="31">
      <t>ジン</t>
    </rPh>
    <rPh sb="31" eb="33">
      <t>フノウ</t>
    </rPh>
    <rPh sb="33" eb="35">
      <t>ニュウジョウ</t>
    </rPh>
    <phoneticPr fontId="2"/>
  </si>
  <si>
    <r>
      <t>危機管理産業展 RISCON TOKYO</t>
    </r>
    <r>
      <rPr>
        <b/>
        <sz val="12"/>
        <rFont val="ＭＳ 明朝"/>
        <family val="1"/>
        <charset val="128"/>
      </rPr>
      <t>【同】</t>
    </r>
    <r>
      <rPr>
        <b/>
        <sz val="12"/>
        <color rgb="FF00B050"/>
        <rFont val="ＭＳ 明朝"/>
        <family val="1"/>
        <charset val="128"/>
      </rPr>
      <t>恐怖対策特殊装備展SEECAT</t>
    </r>
    <r>
      <rPr>
        <b/>
        <sz val="12"/>
        <rFont val="ＭＳ 明朝"/>
        <family val="1"/>
        <charset val="128"/>
      </rPr>
      <t>【テロ対策特殊装備展】</t>
    </r>
    <phoneticPr fontId="2"/>
  </si>
  <si>
    <r>
      <t>美容世界 西日本</t>
    </r>
    <r>
      <rPr>
        <b/>
        <sz val="12"/>
        <rFont val="ＭＳ 明朝"/>
        <family val="1"/>
        <charset val="128"/>
      </rPr>
      <t>【ビューティーワールドジャパンウエスト】</t>
    </r>
    <phoneticPr fontId="2"/>
  </si>
  <si>
    <r>
      <t>体育用品展 SPORTEC WEST2020</t>
    </r>
    <r>
      <rPr>
        <b/>
        <sz val="12"/>
        <rFont val="ＭＳ 明朝"/>
        <family val="1"/>
        <charset val="128"/>
      </rPr>
      <t>【SPORTEC WEST】</t>
    </r>
    <phoneticPr fontId="2"/>
  </si>
  <si>
    <r>
      <t>食品展 Fabex関西</t>
    </r>
    <r>
      <rPr>
        <b/>
        <sz val="12"/>
        <rFont val="ＭＳ 明朝"/>
        <family val="1"/>
        <charset val="128"/>
      </rPr>
      <t>【ファベックス関西】</t>
    </r>
    <r>
      <rPr>
        <b/>
        <sz val="12"/>
        <color rgb="FF00B050"/>
        <rFont val="ＭＳ 明朝"/>
        <family val="1"/>
        <charset val="128"/>
      </rPr>
      <t>（点心・糕点・面包蛋糕・珈琲飲料・地方名品）</t>
    </r>
    <r>
      <rPr>
        <b/>
        <sz val="12"/>
        <rFont val="ＭＳ 明朝"/>
        <family val="1"/>
        <charset val="128"/>
      </rPr>
      <t>【ﾌｧﾍﾞｯｸｽ関西：ﾃﾞｻﾞｰﾄ・ｽｲｰﾂ・ﾍﾞｰｶﾘｰ、ｶﾌｪ・ﾄﾞﾘﾝｸ、地域ﾌﾞﾗﾝﾄﾞ食品、ﾌｰﾄﾞﾃｯｸ】</t>
    </r>
    <rPh sb="0" eb="2">
      <t>ショクヒン</t>
    </rPh>
    <rPh sb="2" eb="3">
      <t>テン</t>
    </rPh>
    <rPh sb="18" eb="20">
      <t>カンサイ</t>
    </rPh>
    <phoneticPr fontId="2"/>
  </si>
  <si>
    <r>
      <t>Fashion World Tokyo</t>
    </r>
    <r>
      <rPr>
        <b/>
        <sz val="12"/>
        <rFont val="ＭＳ 明朝"/>
        <family val="1"/>
        <charset val="128"/>
      </rPr>
      <t>【ファッションワールド東京】</t>
    </r>
    <r>
      <rPr>
        <b/>
        <sz val="12"/>
        <color rgb="FF00B050"/>
        <rFont val="ＭＳ 明朝"/>
        <family val="1"/>
        <charset val="128"/>
      </rPr>
      <t>（服装服飾・箱包・靴・首飾・OEM・面料原材料・眼鏡)</t>
    </r>
    <r>
      <rPr>
        <b/>
        <sz val="12"/>
        <rFont val="ＭＳ 明朝"/>
        <family val="1"/>
        <charset val="128"/>
      </rPr>
      <t>【アパレル・バッグ・・シューズ・アクセサリー・OEM・生地素材・メガネ】</t>
    </r>
    <rPh sb="87" eb="91">
      <t>キジソザイ</t>
    </rPh>
    <phoneticPr fontId="2"/>
  </si>
  <si>
    <r>
      <t>東京品牌授権展 ContentsTokyo</t>
    </r>
    <r>
      <rPr>
        <b/>
        <sz val="12"/>
        <rFont val="ＭＳ 明朝"/>
        <family val="1"/>
        <charset val="128"/>
      </rPr>
      <t>【コンテンツ東京】</t>
    </r>
    <r>
      <rPr>
        <b/>
        <sz val="12"/>
        <color rgb="FF00B050"/>
        <rFont val="ＭＳ 明朝"/>
        <family val="1"/>
        <charset val="128"/>
      </rPr>
      <t>品牌授権・作家・映像CG制作・傳送・市場営銷・先進技術・広告設計</t>
    </r>
    <r>
      <rPr>
        <b/>
        <sz val="12"/>
        <rFont val="ＭＳ 明朝"/>
        <family val="1"/>
        <charset val="128"/>
      </rPr>
      <t>【ライセンシング・クリエイター・映像CG制作・コンテンツ配信管理・マーケティング・先端デジタルテクノロジー・広告デザイン】</t>
    </r>
    <phoneticPr fontId="2"/>
  </si>
  <si>
    <r>
      <t>関西生産製造展（工業展）</t>
    </r>
    <r>
      <rPr>
        <b/>
        <sz val="12"/>
        <rFont val="ＭＳ 明朝"/>
        <family val="1"/>
        <charset val="128"/>
      </rPr>
      <t>【関西 ものづくりワールド】</t>
    </r>
    <r>
      <rPr>
        <b/>
        <sz val="12"/>
        <color rgb="FF00B050"/>
        <rFont val="ＭＳ 明朝"/>
        <family val="1"/>
        <charset val="128"/>
      </rPr>
      <t>同時設計製造解決方案・機械要素技術・健康医療機器開発展・工場設備消耗品・生産製造AI/IOT・次世代３D印刷・計測検査感応展・高性能素材・高性能Film・高性能Plastics・高性能金属・高性能陶瓷・高性能塗料・粘接接合展</t>
    </r>
    <phoneticPr fontId="2"/>
  </si>
  <si>
    <t>京BS南1-4         9.30--10.02</t>
    <phoneticPr fontId="2"/>
  </si>
  <si>
    <r>
      <t>　　　　　　</t>
    </r>
    <r>
      <rPr>
        <b/>
        <sz val="14"/>
        <color rgb="FFFF0000"/>
        <rFont val="ＭＳ 明朝"/>
        <family val="1"/>
        <charset val="128"/>
      </rPr>
      <t>2020年度展覧会　11月</t>
    </r>
    <rPh sb="10" eb="12">
      <t>ネンド</t>
    </rPh>
    <rPh sb="18" eb="19">
      <t>ガツ</t>
    </rPh>
    <phoneticPr fontId="2"/>
  </si>
  <si>
    <t>京BS西3・4       11.11--11.13</t>
    <phoneticPr fontId="2"/>
  </si>
  <si>
    <t>京BS南1-4        11.11--11.13</t>
    <phoneticPr fontId="2"/>
  </si>
  <si>
    <t>京BS西1・2   　  11.11--11.13</t>
    <phoneticPr fontId="2"/>
  </si>
  <si>
    <t>京BS青海 　      11.14--11.15</t>
    <rPh sb="0" eb="1">
      <t>キョウ</t>
    </rPh>
    <rPh sb="3" eb="5">
      <t>アオミ</t>
    </rPh>
    <phoneticPr fontId="2"/>
  </si>
  <si>
    <t>京BS西 1・2      11.16--11.18</t>
    <phoneticPr fontId="2"/>
  </si>
  <si>
    <r>
      <t xml:space="preserve">食品開発展 </t>
    </r>
    <r>
      <rPr>
        <b/>
        <sz val="12"/>
        <rFont val="ＭＳ 明朝"/>
        <family val="1"/>
        <charset val="128"/>
      </rPr>
      <t>【ゲームマーケット2020秋】</t>
    </r>
    <r>
      <rPr>
        <b/>
        <sz val="11"/>
        <rFont val="ＭＳ 明朝"/>
        <family val="1"/>
        <charset val="128"/>
      </rPr>
      <t>健康食品・加工技術・食品安全・食品長寿化・</t>
    </r>
    <rPh sb="0" eb="2">
      <t>ショクヒン</t>
    </rPh>
    <rPh sb="2" eb="4">
      <t>カイハツ</t>
    </rPh>
    <rPh sb="4" eb="5">
      <t>テン</t>
    </rPh>
    <rPh sb="21" eb="23">
      <t>ケンコウ</t>
    </rPh>
    <rPh sb="23" eb="25">
      <t>ショクヒン</t>
    </rPh>
    <rPh sb="26" eb="28">
      <t>カコウ</t>
    </rPh>
    <rPh sb="28" eb="30">
      <t>ギジュツ</t>
    </rPh>
    <rPh sb="31" eb="35">
      <t>ショクヒンアンゼン</t>
    </rPh>
    <rPh sb="36" eb="38">
      <t>ショクヒン</t>
    </rPh>
    <rPh sb="38" eb="40">
      <t>チョウジュ</t>
    </rPh>
    <rPh sb="40" eb="41">
      <t>カ</t>
    </rPh>
    <phoneticPr fontId="2"/>
  </si>
  <si>
    <t>9:30-17:00</t>
    <phoneticPr fontId="2"/>
  </si>
  <si>
    <t>京BS南1-4        11.18--11.20</t>
    <phoneticPr fontId="2"/>
  </si>
  <si>
    <r>
      <t xml:space="preserve">遊戯市場 </t>
    </r>
    <r>
      <rPr>
        <b/>
        <sz val="12"/>
        <rFont val="ＭＳ 明朝"/>
        <family val="1"/>
        <charset val="128"/>
      </rPr>
      <t>【ゲームマーケット2020秋】</t>
    </r>
    <phoneticPr fontId="2"/>
  </si>
  <si>
    <r>
      <t xml:space="preserve">国際粉体工業展東京 </t>
    </r>
    <r>
      <rPr>
        <b/>
        <sz val="12"/>
        <rFont val="ＭＳ 明朝"/>
        <family val="1"/>
        <charset val="128"/>
      </rPr>
      <t>【同】</t>
    </r>
    <rPh sb="0" eb="2">
      <t>コクサイ</t>
    </rPh>
    <phoneticPr fontId="2"/>
  </si>
  <si>
    <t>京BS南3・4　  　 11.22--11.23</t>
    <phoneticPr fontId="2"/>
  </si>
  <si>
    <t>2,000(125)事前登記者免費</t>
    <phoneticPr fontId="2"/>
  </si>
  <si>
    <t>京BS青海      　 11.24--11.26</t>
    <phoneticPr fontId="2"/>
  </si>
  <si>
    <t>10:00-17:00</t>
    <phoneticPr fontId="2"/>
  </si>
  <si>
    <t>京BS青海      　 11.24--11.26</t>
    <phoneticPr fontId="2"/>
  </si>
  <si>
    <r>
      <rPr>
        <b/>
        <sz val="12"/>
        <color rgb="FF00B050"/>
        <rFont val="ＭＳ 明朝"/>
        <family val="1"/>
        <charset val="128"/>
      </rPr>
      <t>休閑＆戸外展</t>
    </r>
    <r>
      <rPr>
        <b/>
        <sz val="12"/>
        <rFont val="ＭＳ 明朝"/>
        <family val="1"/>
        <charset val="128"/>
      </rPr>
      <t>【レジャー＆アウトドアジャパン、テーマパーク、光演出等】</t>
    </r>
    <r>
      <rPr>
        <b/>
        <sz val="12"/>
        <color rgb="FF00B050"/>
        <rFont val="ＭＳ 明朝"/>
        <family val="1"/>
        <charset val="128"/>
      </rPr>
      <t>主題公園・光技術等</t>
    </r>
    <rPh sb="3" eb="4">
      <t>ト</t>
    </rPh>
    <rPh sb="4" eb="5">
      <t>ソト</t>
    </rPh>
    <rPh sb="5" eb="6">
      <t>テン</t>
    </rPh>
    <rPh sb="29" eb="30">
      <t>ヒカリ</t>
    </rPh>
    <rPh sb="30" eb="32">
      <t>エンシュツ</t>
    </rPh>
    <rPh sb="32" eb="33">
      <t>トウ</t>
    </rPh>
    <rPh sb="34" eb="36">
      <t>シュダイ</t>
    </rPh>
    <rPh sb="36" eb="38">
      <t>コウエン</t>
    </rPh>
    <rPh sb="39" eb="40">
      <t>ヒカリ</t>
    </rPh>
    <rPh sb="40" eb="42">
      <t>ギジュツ</t>
    </rPh>
    <rPh sb="42" eb="43">
      <t>トウ</t>
    </rPh>
    <phoneticPr fontId="2"/>
  </si>
  <si>
    <t>京BS南4         11.04--11.06</t>
    <phoneticPr fontId="2"/>
  </si>
  <si>
    <r>
      <t>設計展　</t>
    </r>
    <r>
      <rPr>
        <b/>
        <sz val="12"/>
        <rFont val="ＭＳ 明朝"/>
        <family val="1"/>
        <charset val="128"/>
      </rPr>
      <t>【デザインフェスタ】</t>
    </r>
    <rPh sb="0" eb="2">
      <t>セッケイ</t>
    </rPh>
    <phoneticPr fontId="2"/>
  </si>
  <si>
    <t>京BS西1-4        11.07--11.08</t>
    <rPh sb="3" eb="4">
      <t>ニシ</t>
    </rPh>
    <phoneticPr fontId="2"/>
  </si>
  <si>
    <t>11:00-19:00</t>
    <phoneticPr fontId="2"/>
  </si>
  <si>
    <t>阪IO 1-5         11.11--11.13</t>
    <phoneticPr fontId="2"/>
  </si>
  <si>
    <t>阪IO       　    11.18--11.19</t>
    <phoneticPr fontId="2"/>
  </si>
  <si>
    <t>介護用品・高齢者設施設備・用品服務聚集一堂、西日本最大洽談会</t>
    <rPh sb="0" eb="2">
      <t>カイゴ</t>
    </rPh>
    <rPh sb="2" eb="4">
      <t>ヨウヒン</t>
    </rPh>
    <rPh sb="5" eb="8">
      <t>コウレイシャ</t>
    </rPh>
    <rPh sb="8" eb="9">
      <t>セツ</t>
    </rPh>
    <rPh sb="9" eb="10">
      <t>シ</t>
    </rPh>
    <rPh sb="10" eb="12">
      <t>セツビ</t>
    </rPh>
    <rPh sb="13" eb="15">
      <t>ヨウヒン</t>
    </rPh>
    <rPh sb="15" eb="17">
      <t>フクム</t>
    </rPh>
    <rPh sb="17" eb="18">
      <t>ジュウ</t>
    </rPh>
    <rPh sb="18" eb="19">
      <t>シュウ</t>
    </rPh>
    <rPh sb="19" eb="21">
      <t>イチドウ</t>
    </rPh>
    <rPh sb="22" eb="23">
      <t>ニシ</t>
    </rPh>
    <rPh sb="23" eb="25">
      <t>ニホン</t>
    </rPh>
    <rPh sb="25" eb="27">
      <t>サイダイ</t>
    </rPh>
    <phoneticPr fontId="2"/>
  </si>
  <si>
    <t>http://caretex.org/</t>
    <phoneticPr fontId="2"/>
  </si>
  <si>
    <r>
      <rPr>
        <b/>
        <sz val="12"/>
        <color rgb="FF00B050"/>
        <rFont val="ＭＳ 明朝"/>
        <family val="1"/>
        <charset val="128"/>
      </rPr>
      <t>CareTEX関西</t>
    </r>
    <r>
      <rPr>
        <b/>
        <sz val="12"/>
        <rFont val="ＭＳ 明朝"/>
        <family val="1"/>
        <charset val="128"/>
      </rPr>
      <t>【CareTEX介護用品・施設産業・施設ソリューション展】</t>
    </r>
    <r>
      <rPr>
        <b/>
        <sz val="12"/>
        <color rgb="FF00B050"/>
        <rFont val="ＭＳ 明朝"/>
        <family val="1"/>
        <charset val="128"/>
      </rPr>
      <t>(介護用品・設施産業・設施解決方案総合展)</t>
    </r>
    <phoneticPr fontId="2"/>
  </si>
  <si>
    <t>阪IO 2     　    11.19--11.20</t>
    <phoneticPr fontId="2"/>
  </si>
  <si>
    <t>阪IO 5    　     11.19--11.20</t>
    <phoneticPr fontId="2"/>
  </si>
  <si>
    <t>09:30-17:00*</t>
    <phoneticPr fontId="2"/>
  </si>
  <si>
    <r>
      <rPr>
        <b/>
        <sz val="12"/>
        <color rgb="FF00B050"/>
        <rFont val="ＭＳ 明朝"/>
        <family val="1"/>
        <charset val="128"/>
      </rPr>
      <t>印刷展</t>
    </r>
    <r>
      <rPr>
        <b/>
        <sz val="12"/>
        <rFont val="ＭＳ 明朝"/>
        <family val="1"/>
        <charset val="128"/>
      </rPr>
      <t>【JP2020・ICTと印刷展 】</t>
    </r>
    <rPh sb="0" eb="2">
      <t>インサツ</t>
    </rPh>
    <rPh sb="2" eb="3">
      <t>テン</t>
    </rPh>
    <rPh sb="15" eb="17">
      <t>インサツ</t>
    </rPh>
    <rPh sb="17" eb="18">
      <t>テン</t>
    </rPh>
    <phoneticPr fontId="2"/>
  </si>
  <si>
    <r>
      <t>食品店解決方案展</t>
    </r>
    <r>
      <rPr>
        <b/>
        <sz val="12"/>
        <rFont val="ＭＳ 明朝"/>
        <family val="1"/>
        <charset val="128"/>
      </rPr>
      <t>【フードストアソリューションズフェア】</t>
    </r>
    <phoneticPr fontId="2"/>
  </si>
  <si>
    <r>
      <rPr>
        <b/>
        <sz val="12"/>
        <color rgb="FF00B050"/>
        <rFont val="ＭＳ 明朝"/>
        <family val="1"/>
        <charset val="128"/>
      </rPr>
      <t>撫癒展</t>
    </r>
    <r>
      <rPr>
        <b/>
        <sz val="12"/>
        <rFont val="ＭＳ 明朝"/>
        <family val="1"/>
        <charset val="128"/>
      </rPr>
      <t>　【癒しフェア2020in東京】　　　</t>
    </r>
    <phoneticPr fontId="2"/>
  </si>
  <si>
    <r>
      <rPr>
        <b/>
        <sz val="12"/>
        <color rgb="FF00B050"/>
        <rFont val="ＭＳ 明朝"/>
        <family val="1"/>
        <charset val="128"/>
      </rPr>
      <t>臨終産業展</t>
    </r>
    <r>
      <rPr>
        <b/>
        <sz val="12"/>
        <rFont val="ＭＳ 明朝"/>
        <family val="1"/>
        <charset val="128"/>
      </rPr>
      <t>【エンディング産業展/ﾒﾓﾘｱﾙｽﾄﾝｼｮｰ】</t>
    </r>
    <r>
      <rPr>
        <b/>
        <sz val="12"/>
        <color rgb="FF00B050"/>
        <rFont val="ＭＳ 明朝"/>
        <family val="1"/>
        <charset val="128"/>
      </rPr>
      <t>墓碑石材・宗教用品・晩年商品服務等　　</t>
    </r>
    <phoneticPr fontId="2"/>
  </si>
  <si>
    <t>提供対産品・生産有高性能化・高付加価値化的素材・技術・機械的展会</t>
    <rPh sb="0" eb="2">
      <t>テイキョウ</t>
    </rPh>
    <rPh sb="2" eb="3">
      <t>タイ</t>
    </rPh>
    <rPh sb="3" eb="4">
      <t>サン</t>
    </rPh>
    <rPh sb="4" eb="5">
      <t>ヒン</t>
    </rPh>
    <rPh sb="6" eb="8">
      <t>セイサン</t>
    </rPh>
    <rPh sb="8" eb="9">
      <t>ユウ</t>
    </rPh>
    <rPh sb="9" eb="13">
      <t>コウセイノウカ</t>
    </rPh>
    <rPh sb="14" eb="15">
      <t>コウ</t>
    </rPh>
    <rPh sb="15" eb="17">
      <t>フカ</t>
    </rPh>
    <rPh sb="17" eb="20">
      <t>カチカ</t>
    </rPh>
    <rPh sb="20" eb="21">
      <t>マト</t>
    </rPh>
    <rPh sb="21" eb="23">
      <t>ソザイ</t>
    </rPh>
    <rPh sb="24" eb="26">
      <t>ギジュツ</t>
    </rPh>
    <rPh sb="27" eb="29">
      <t>キカイ</t>
    </rPh>
    <rPh sb="29" eb="30">
      <t>マト</t>
    </rPh>
    <rPh sb="30" eb="32">
      <t>テンカイ</t>
    </rPh>
    <phoneticPr fontId="2"/>
  </si>
  <si>
    <t>https://www.n-plus.biz/</t>
    <phoneticPr fontId="2"/>
  </si>
  <si>
    <r>
      <t>付加新価値的素材・技術・機械展　</t>
    </r>
    <r>
      <rPr>
        <b/>
        <sz val="12"/>
        <rFont val="ＭＳ 明朝"/>
        <family val="1"/>
        <charset val="128"/>
      </rPr>
      <t>【新たな価値をプラスする素材・技術・機械の展示会】EV・PHV普及活用技術展、衛星測位位置情報展、空中汽車開発技術展、無紡布・功能紙展、プラスチック高性能化展、軽量化高強度化展、表面処理展、粘合粘接展、耐熱・放熱・断熱展、塑料対策展等総合展</t>
    </r>
    <rPh sb="0" eb="2">
      <t>フカ</t>
    </rPh>
    <rPh sb="2" eb="3">
      <t>シン</t>
    </rPh>
    <rPh sb="3" eb="5">
      <t>カチ</t>
    </rPh>
    <rPh sb="5" eb="6">
      <t>マト</t>
    </rPh>
    <rPh sb="6" eb="8">
      <t>ソザイ</t>
    </rPh>
    <rPh sb="9" eb="11">
      <t>ギジュツ</t>
    </rPh>
    <rPh sb="12" eb="14">
      <t>キカイ</t>
    </rPh>
    <rPh sb="17" eb="18">
      <t>アラ</t>
    </rPh>
    <rPh sb="20" eb="22">
      <t>カチ</t>
    </rPh>
    <rPh sb="28" eb="30">
      <t>ソザイ</t>
    </rPh>
    <rPh sb="31" eb="33">
      <t>ギジュツ</t>
    </rPh>
    <rPh sb="34" eb="36">
      <t>キカイ</t>
    </rPh>
    <rPh sb="37" eb="40">
      <t>テンジカイ</t>
    </rPh>
    <rPh sb="47" eb="49">
      <t>フキュウ</t>
    </rPh>
    <rPh sb="49" eb="51">
      <t>カツヨウ</t>
    </rPh>
    <rPh sb="51" eb="53">
      <t>ギジュツ</t>
    </rPh>
    <rPh sb="53" eb="54">
      <t>テン</t>
    </rPh>
    <rPh sb="55" eb="57">
      <t>エイセイ</t>
    </rPh>
    <rPh sb="57" eb="59">
      <t>ソクイ</t>
    </rPh>
    <rPh sb="59" eb="61">
      <t>イチ</t>
    </rPh>
    <rPh sb="61" eb="63">
      <t>ジョウホウ</t>
    </rPh>
    <rPh sb="63" eb="64">
      <t>テン</t>
    </rPh>
    <rPh sb="65" eb="67">
      <t>クウチュウ</t>
    </rPh>
    <rPh sb="67" eb="69">
      <t>キシャ</t>
    </rPh>
    <rPh sb="69" eb="71">
      <t>カイハツ</t>
    </rPh>
    <rPh sb="71" eb="73">
      <t>ギジュツ</t>
    </rPh>
    <rPh sb="73" eb="74">
      <t>テン</t>
    </rPh>
    <rPh sb="75" eb="76">
      <t>ナ</t>
    </rPh>
    <rPh sb="76" eb="77">
      <t>ボウ</t>
    </rPh>
    <rPh sb="77" eb="78">
      <t>ヌノ</t>
    </rPh>
    <rPh sb="79" eb="81">
      <t>コウノウ</t>
    </rPh>
    <rPh sb="81" eb="82">
      <t>カミ</t>
    </rPh>
    <rPh sb="82" eb="83">
      <t>テン</t>
    </rPh>
    <rPh sb="90" eb="94">
      <t>コウセイノウカ</t>
    </rPh>
    <rPh sb="94" eb="95">
      <t>テン</t>
    </rPh>
    <rPh sb="96" eb="99">
      <t>ケイリョウカ</t>
    </rPh>
    <rPh sb="99" eb="103">
      <t>コウキョウドカ</t>
    </rPh>
    <rPh sb="103" eb="104">
      <t>テン</t>
    </rPh>
    <rPh sb="105" eb="107">
      <t>ヒョウメン</t>
    </rPh>
    <rPh sb="107" eb="109">
      <t>ショリ</t>
    </rPh>
    <rPh sb="109" eb="110">
      <t>テン</t>
    </rPh>
    <phoneticPr fontId="2"/>
  </si>
  <si>
    <t>https://designfesta.com/</t>
    <phoneticPr fontId="2"/>
  </si>
  <si>
    <t>国際性藝術活動</t>
    <rPh sb="0" eb="2">
      <t>コクサイ</t>
    </rPh>
    <rPh sb="2" eb="3">
      <t>セイ</t>
    </rPh>
    <rPh sb="3" eb="5">
      <t>ゲイジュツ</t>
    </rPh>
    <rPh sb="5" eb="7">
      <t>カツドウ</t>
    </rPh>
    <phoneticPr fontId="2"/>
  </si>
  <si>
    <t>1000（65）</t>
    <phoneticPr fontId="2"/>
  </si>
  <si>
    <t>各領域的農作物生産・収穫的技術・服務総合展</t>
    <rPh sb="0" eb="1">
      <t>カク</t>
    </rPh>
    <rPh sb="1" eb="3">
      <t>リョウイキ</t>
    </rPh>
    <rPh sb="3" eb="4">
      <t>マト</t>
    </rPh>
    <rPh sb="4" eb="5">
      <t>ノウ</t>
    </rPh>
    <rPh sb="7" eb="9">
      <t>セイサン</t>
    </rPh>
    <rPh sb="10" eb="12">
      <t>シュウカク</t>
    </rPh>
    <rPh sb="12" eb="13">
      <t>マト</t>
    </rPh>
    <rPh sb="13" eb="15">
      <t>ギジュツ</t>
    </rPh>
    <rPh sb="16" eb="18">
      <t>フクム</t>
    </rPh>
    <rPh sb="18" eb="21">
      <t>ソウゴウテン</t>
    </rPh>
    <phoneticPr fontId="2"/>
  </si>
  <si>
    <t>https://jma-agro.com/</t>
    <phoneticPr fontId="2"/>
  </si>
  <si>
    <r>
      <rPr>
        <b/>
        <sz val="12"/>
        <color rgb="FF00B050"/>
        <rFont val="ＭＳ 明朝"/>
        <family val="1"/>
        <charset val="128"/>
      </rPr>
      <t>農業創新2020</t>
    </r>
    <r>
      <rPr>
        <b/>
        <sz val="12"/>
        <rFont val="ＭＳ 明朝"/>
        <family val="1"/>
        <charset val="128"/>
      </rPr>
      <t>　【アグロ・イノベーション】</t>
    </r>
    <r>
      <rPr>
        <sz val="12"/>
        <rFont val="ＭＳ 明朝"/>
        <family val="1"/>
        <charset val="128"/>
      </rPr>
      <t>農業資材・智能農業技術・加工流通・軽減負担・培養土壌・病虫</t>
    </r>
    <r>
      <rPr>
        <sz val="10"/>
        <rFont val="ＭＳ 明朝"/>
        <family val="1"/>
        <charset val="128"/>
      </rPr>
      <t>害鳥獣対策・野菜果物・除草刈草・花卉等</t>
    </r>
    <rPh sb="22" eb="24">
      <t>ノウギョウ</t>
    </rPh>
    <rPh sb="24" eb="26">
      <t>シザイ</t>
    </rPh>
    <rPh sb="27" eb="29">
      <t>チノウ</t>
    </rPh>
    <rPh sb="29" eb="31">
      <t>ノウギョウ</t>
    </rPh>
    <rPh sb="31" eb="33">
      <t>ギジュツ</t>
    </rPh>
    <rPh sb="34" eb="36">
      <t>カコウ</t>
    </rPh>
    <rPh sb="36" eb="38">
      <t>リュウツウ</t>
    </rPh>
    <rPh sb="39" eb="41">
      <t>ケイゲン</t>
    </rPh>
    <rPh sb="41" eb="43">
      <t>フタン</t>
    </rPh>
    <rPh sb="44" eb="46">
      <t>バイヨウ</t>
    </rPh>
    <rPh sb="46" eb="48">
      <t>ドジョウ</t>
    </rPh>
    <rPh sb="49" eb="52">
      <t>ビョウチュウガイ</t>
    </rPh>
    <rPh sb="52" eb="53">
      <t>トリ</t>
    </rPh>
    <rPh sb="54" eb="56">
      <t>タイサク</t>
    </rPh>
    <rPh sb="62" eb="64">
      <t>ジョソウ</t>
    </rPh>
    <rPh sb="64" eb="66">
      <t>カリクサ</t>
    </rPh>
    <rPh sb="67" eb="69">
      <t>カキ</t>
    </rPh>
    <rPh sb="69" eb="70">
      <t>トウ</t>
    </rPh>
    <phoneticPr fontId="2"/>
  </si>
  <si>
    <t>https://www.jma.or.jp/hospex/index.html</t>
    <phoneticPr fontId="2"/>
  </si>
  <si>
    <r>
      <t>医療・福祉・介護機器設備・医院供餐総合展</t>
    </r>
    <r>
      <rPr>
        <b/>
        <sz val="12"/>
        <rFont val="ＭＳ 明朝"/>
        <family val="1"/>
        <charset val="128"/>
      </rPr>
      <t>【HOSPEX2020】</t>
    </r>
    <r>
      <rPr>
        <b/>
        <sz val="11"/>
        <color rgb="FF00B050"/>
        <rFont val="ＭＳ 明朝"/>
        <family val="1"/>
        <charset val="128"/>
      </rPr>
      <t>下一代保健</t>
    </r>
  </si>
  <si>
    <t>https://jma-kkp.com/</t>
    <phoneticPr fontId="2"/>
  </si>
  <si>
    <t>3000（194）事前登記者免費</t>
    <rPh sb="9" eb="11">
      <t>ジゼン</t>
    </rPh>
    <rPh sb="11" eb="13">
      <t>トウキ</t>
    </rPh>
    <rPh sb="13" eb="14">
      <t>シャ</t>
    </rPh>
    <rPh sb="14" eb="16">
      <t>ムリョウ</t>
    </rPh>
    <phoneticPr fontId="2"/>
  </si>
  <si>
    <t>https://www.hijapan.info/</t>
    <phoneticPr fontId="2"/>
  </si>
  <si>
    <t>健康・功能性食品素材、追求美味、提高食品安全質量、減少食品浪費的長寿化等総合展</t>
    <rPh sb="0" eb="2">
      <t>ケンコウ</t>
    </rPh>
    <rPh sb="3" eb="5">
      <t>コウノウ</t>
    </rPh>
    <rPh sb="5" eb="6">
      <t>セイ</t>
    </rPh>
    <rPh sb="6" eb="8">
      <t>ショクヒン</t>
    </rPh>
    <rPh sb="8" eb="10">
      <t>ソザイ</t>
    </rPh>
    <rPh sb="11" eb="13">
      <t>ツイキュウ</t>
    </rPh>
    <rPh sb="13" eb="15">
      <t>ビミ</t>
    </rPh>
    <rPh sb="16" eb="17">
      <t>テイ</t>
    </rPh>
    <rPh sb="17" eb="18">
      <t>タカ</t>
    </rPh>
    <rPh sb="18" eb="22">
      <t>ショクヒンアンゼン</t>
    </rPh>
    <rPh sb="22" eb="24">
      <t>シツリョウ</t>
    </rPh>
    <rPh sb="25" eb="27">
      <t>ゲンショウ</t>
    </rPh>
    <rPh sb="27" eb="29">
      <t>ショクヒン</t>
    </rPh>
    <rPh sb="29" eb="31">
      <t>ロウヒ</t>
    </rPh>
    <rPh sb="31" eb="32">
      <t>マト</t>
    </rPh>
    <rPh sb="32" eb="35">
      <t>チョウジュカ</t>
    </rPh>
    <rPh sb="35" eb="36">
      <t>トウ</t>
    </rPh>
    <rPh sb="36" eb="39">
      <t>ソウゴウテン</t>
    </rPh>
    <phoneticPr fontId="2"/>
  </si>
  <si>
    <t>1000（65）事前登記者免費</t>
    <phoneticPr fontId="2"/>
  </si>
  <si>
    <t>https://www.powtex.com/tokyo/</t>
    <phoneticPr fontId="2"/>
  </si>
  <si>
    <t>粉粒体製造機器及計測機器、材料的粉体技術・機器的専業展</t>
    <rPh sb="7" eb="8">
      <t>オヨ</t>
    </rPh>
    <rPh sb="15" eb="16">
      <t>マト</t>
    </rPh>
    <rPh sb="23" eb="24">
      <t>マト</t>
    </rPh>
    <rPh sb="25" eb="26">
      <t>ギョウ</t>
    </rPh>
    <phoneticPr fontId="2"/>
  </si>
  <si>
    <t>可以体験撫癒相関商品・服務的日本最大規模活動</t>
    <rPh sb="0" eb="1">
      <t>カ</t>
    </rPh>
    <rPh sb="1" eb="2">
      <t>イ</t>
    </rPh>
    <rPh sb="2" eb="4">
      <t>タイケン</t>
    </rPh>
    <rPh sb="4" eb="5">
      <t>ブ</t>
    </rPh>
    <rPh sb="6" eb="8">
      <t>ソウカン</t>
    </rPh>
    <rPh sb="8" eb="10">
      <t>ショウヒン</t>
    </rPh>
    <rPh sb="11" eb="13">
      <t>フクム</t>
    </rPh>
    <rPh sb="13" eb="14">
      <t>マト</t>
    </rPh>
    <rPh sb="14" eb="16">
      <t>ニホン</t>
    </rPh>
    <rPh sb="16" eb="18">
      <t>サイダイ</t>
    </rPh>
    <rPh sb="18" eb="20">
      <t>キボ</t>
    </rPh>
    <rPh sb="20" eb="22">
      <t>カツドウ</t>
    </rPh>
    <phoneticPr fontId="2"/>
  </si>
  <si>
    <t>https://www.a-advice.com/</t>
    <phoneticPr fontId="2"/>
  </si>
  <si>
    <t>集臨終相関設備・機器・服務于一堂的専業展</t>
    <rPh sb="0" eb="1">
      <t>シュウ</t>
    </rPh>
    <rPh sb="1" eb="3">
      <t>リンジュウ</t>
    </rPh>
    <rPh sb="3" eb="5">
      <t>ソウカン</t>
    </rPh>
    <rPh sb="5" eb="7">
      <t>セツビ</t>
    </rPh>
    <rPh sb="8" eb="10">
      <t>キキ</t>
    </rPh>
    <rPh sb="11" eb="13">
      <t>フクム</t>
    </rPh>
    <rPh sb="13" eb="14">
      <t>ウ</t>
    </rPh>
    <rPh sb="14" eb="16">
      <t>イチドウ</t>
    </rPh>
    <rPh sb="16" eb="17">
      <t>マト</t>
    </rPh>
    <rPh sb="17" eb="19">
      <t>センギョウ</t>
    </rPh>
    <rPh sb="19" eb="20">
      <t>テン</t>
    </rPh>
    <phoneticPr fontId="2"/>
  </si>
  <si>
    <t>http://ifcx.jp/</t>
    <phoneticPr fontId="2"/>
  </si>
  <si>
    <t>http://themeparx.jp/</t>
    <phoneticPr fontId="2"/>
  </si>
  <si>
    <t>http://leisure-japan.jp/</t>
    <phoneticPr fontId="2"/>
  </si>
  <si>
    <t>http://theatex.jp/</t>
    <phoneticPr fontId="2"/>
  </si>
  <si>
    <t>http://leix.jp/</t>
    <phoneticPr fontId="2"/>
  </si>
  <si>
    <t>http://stoneshow.jp/</t>
    <phoneticPr fontId="2"/>
  </si>
  <si>
    <t>http://tands-expo.jp/</t>
    <phoneticPr fontId="2"/>
  </si>
  <si>
    <t>http://shukatsu-expo.jp/</t>
    <phoneticPr fontId="2"/>
  </si>
  <si>
    <t>関西最大!総務・人事・財会・法務・経営者来観展的展会</t>
    <rPh sb="5" eb="7">
      <t>ソウム</t>
    </rPh>
    <rPh sb="8" eb="10">
      <t>ジンジ</t>
    </rPh>
    <rPh sb="11" eb="12">
      <t>ザイ</t>
    </rPh>
    <rPh sb="12" eb="13">
      <t>カイ</t>
    </rPh>
    <rPh sb="14" eb="16">
      <t>ホウム</t>
    </rPh>
    <rPh sb="17" eb="20">
      <t>ケイエイシャ</t>
    </rPh>
    <rPh sb="20" eb="21">
      <t>ライ</t>
    </rPh>
    <rPh sb="21" eb="22">
      <t>ミ</t>
    </rPh>
    <rPh sb="22" eb="23">
      <t>テン</t>
    </rPh>
    <rPh sb="23" eb="24">
      <t>テキ</t>
    </rPh>
    <rPh sb="24" eb="26">
      <t>テンカイ</t>
    </rPh>
    <phoneticPr fontId="2"/>
  </si>
  <si>
    <t>https://www.office-kansai.jp/</t>
    <phoneticPr fontId="2"/>
  </si>
  <si>
    <t>https://www.office-kansai.jp/ja-jp/about/bousai.html</t>
    <phoneticPr fontId="2"/>
  </si>
  <si>
    <r>
      <t>関西総務・人事・財会展</t>
    </r>
    <r>
      <rPr>
        <b/>
        <sz val="12"/>
        <rFont val="ＭＳ 明朝"/>
        <family val="1"/>
        <charset val="128"/>
      </rPr>
      <t>【総務・人事・経理Week】</t>
    </r>
    <r>
      <rPr>
        <b/>
        <sz val="12"/>
        <color rgb="FF00B050"/>
        <rFont val="ＭＳ 明朝"/>
        <family val="1"/>
        <charset val="128"/>
      </rPr>
      <t>HR EXPO・弁公室防災・オ弁公室服務・工作方式改革・会計財務・福利厚生・法務知財等</t>
    </r>
    <rPh sb="33" eb="36">
      <t>ベンコウシツ</t>
    </rPh>
    <rPh sb="36" eb="38">
      <t>ボウサイ</t>
    </rPh>
    <rPh sb="40" eb="43">
      <t>ベンコウシツ</t>
    </rPh>
    <rPh sb="43" eb="45">
      <t>フクム</t>
    </rPh>
    <rPh sb="46" eb="48">
      <t>コウサク</t>
    </rPh>
    <rPh sb="48" eb="50">
      <t>ホウシキ</t>
    </rPh>
    <rPh sb="50" eb="52">
      <t>カイカク</t>
    </rPh>
    <rPh sb="53" eb="55">
      <t>カイケイ</t>
    </rPh>
    <rPh sb="55" eb="57">
      <t>ザイム</t>
    </rPh>
    <rPh sb="58" eb="60">
      <t>フクリ</t>
    </rPh>
    <rPh sb="60" eb="62">
      <t>コウセイ</t>
    </rPh>
    <rPh sb="63" eb="65">
      <t>ホウム</t>
    </rPh>
    <rPh sb="65" eb="67">
      <t>チザイ</t>
    </rPh>
    <rPh sb="67" eb="68">
      <t>トウ</t>
    </rPh>
    <phoneticPr fontId="2"/>
  </si>
  <si>
    <t>https://www.office-kansai.jp/ja-jp/about/ofs.html</t>
    <phoneticPr fontId="2"/>
  </si>
  <si>
    <t>https://www.office-kansai.jp/ja-jp/about/hr.html</t>
    <phoneticPr fontId="2"/>
  </si>
  <si>
    <t>https://www.office-kansai.jp/ja-jp/about/ws.html</t>
    <phoneticPr fontId="2"/>
  </si>
  <si>
    <t>https://www.office-kansai.jp/ja-jp/about/acc.html</t>
    <phoneticPr fontId="2"/>
  </si>
  <si>
    <t>https://www.office-kansai.jp/ja-jp/about/wel.html</t>
    <phoneticPr fontId="2"/>
  </si>
  <si>
    <t>https://www.office-kansai.jp/ja-jp/about/legal.html</t>
    <phoneticPr fontId="2"/>
  </si>
  <si>
    <t>免費（僅限行業相関者、持招待券者、来場登記者）</t>
    <rPh sb="3" eb="4">
      <t>ワズカ</t>
    </rPh>
    <rPh sb="4" eb="5">
      <t>キリ</t>
    </rPh>
    <rPh sb="5" eb="6">
      <t>ギョウ</t>
    </rPh>
    <phoneticPr fontId="2"/>
  </si>
  <si>
    <t>西日本唯一「零售業」特化的洽談展会</t>
    <rPh sb="0" eb="1">
      <t>ニシ</t>
    </rPh>
    <rPh sb="1" eb="3">
      <t>ニホン</t>
    </rPh>
    <rPh sb="3" eb="5">
      <t>ユイツ</t>
    </rPh>
    <rPh sb="6" eb="7">
      <t>ゼロ</t>
    </rPh>
    <rPh sb="8" eb="9">
      <t>ギョウ</t>
    </rPh>
    <rPh sb="10" eb="12">
      <t>トッカ</t>
    </rPh>
    <rPh sb="12" eb="13">
      <t>マト</t>
    </rPh>
    <rPh sb="13" eb="15">
      <t>ショウダン</t>
    </rPh>
    <rPh sb="15" eb="17">
      <t>テンカイ</t>
    </rPh>
    <phoneticPr fontId="2"/>
  </si>
  <si>
    <t>https://foodstore-s.jp/</t>
    <phoneticPr fontId="2"/>
  </si>
  <si>
    <t>免費（Web或会場前登記制）</t>
    <rPh sb="6" eb="7">
      <t>アル</t>
    </rPh>
    <rPh sb="7" eb="9">
      <t>カイジョウ</t>
    </rPh>
    <rPh sb="12" eb="13">
      <t>セイ</t>
    </rPh>
    <phoneticPr fontId="2"/>
  </si>
  <si>
    <t>免費</t>
    <phoneticPr fontId="2"/>
  </si>
  <si>
    <t>展示・演示印刷相関機器、介紹以印刷技術為核心的促銷点子商品的総合展</t>
    <rPh sb="0" eb="2">
      <t>テンジ</t>
    </rPh>
    <rPh sb="3" eb="5">
      <t>エンジ</t>
    </rPh>
    <rPh sb="5" eb="7">
      <t>インサツ</t>
    </rPh>
    <rPh sb="7" eb="9">
      <t>ソウカン</t>
    </rPh>
    <rPh sb="9" eb="11">
      <t>キキ</t>
    </rPh>
    <rPh sb="12" eb="14">
      <t>ショウカイ</t>
    </rPh>
    <rPh sb="14" eb="15">
      <t>モッ</t>
    </rPh>
    <rPh sb="15" eb="19">
      <t>インサツギジュツ</t>
    </rPh>
    <rPh sb="19" eb="20">
      <t>タメ</t>
    </rPh>
    <rPh sb="20" eb="22">
      <t>カクシン</t>
    </rPh>
    <rPh sb="22" eb="23">
      <t>マト</t>
    </rPh>
    <rPh sb="23" eb="24">
      <t>ソク</t>
    </rPh>
    <rPh sb="24" eb="25">
      <t>ケ</t>
    </rPh>
    <rPh sb="25" eb="26">
      <t>テン</t>
    </rPh>
    <rPh sb="26" eb="27">
      <t>コ</t>
    </rPh>
    <rPh sb="27" eb="29">
      <t>ショウヒン</t>
    </rPh>
    <rPh sb="29" eb="30">
      <t>マト</t>
    </rPh>
    <rPh sb="30" eb="33">
      <t>ソウゴウテン</t>
    </rPh>
    <phoneticPr fontId="2"/>
  </si>
  <si>
    <t>http://jp-ten.jp/</t>
    <phoneticPr fontId="2"/>
  </si>
  <si>
    <r>
      <t>日本住宅・建材総合展</t>
    </r>
    <r>
      <rPr>
        <b/>
        <sz val="12"/>
        <rFont val="ＭＳ 明朝"/>
        <family val="1"/>
        <charset val="128"/>
      </rPr>
      <t>【Japan Home &amp; Building Show】</t>
    </r>
    <r>
      <rPr>
        <b/>
        <sz val="11"/>
        <color rgb="FF00B050"/>
        <rFont val="ＭＳ 明朝"/>
        <family val="1"/>
        <charset val="128"/>
      </rPr>
      <t>大楼維修・香味設計（消臭脱臭防臭）・建材家具・店舗商業空間設計・厨浴衛・衛生間産業・・住宅新村翻新・景観城建・家具布置等</t>
    </r>
  </si>
  <si>
    <r>
      <t>　　　　　　</t>
    </r>
    <r>
      <rPr>
        <b/>
        <sz val="14"/>
        <color rgb="FFFF0000"/>
        <rFont val="ＭＳ 明朝"/>
        <family val="1"/>
        <charset val="128"/>
      </rPr>
      <t>2020年度展覧会　12月</t>
    </r>
    <rPh sb="10" eb="12">
      <t>ネンド</t>
    </rPh>
    <rPh sb="18" eb="19">
      <t>ガツ</t>
    </rPh>
    <phoneticPr fontId="2"/>
  </si>
  <si>
    <t>京BS南1-4     　 12.02--12.04</t>
    <rPh sb="3" eb="4">
      <t>ミナミ</t>
    </rPh>
    <phoneticPr fontId="2"/>
  </si>
  <si>
    <t>住宅・大楼・設施Week/高性能建材・設備・智能大楼住宅・AI・改建翻新・施工店支援・房産等総合展</t>
    <rPh sb="3" eb="4">
      <t>ダイ</t>
    </rPh>
    <rPh sb="4" eb="5">
      <t>ロウ</t>
    </rPh>
    <rPh sb="6" eb="7">
      <t>セツ</t>
    </rPh>
    <rPh sb="7" eb="8">
      <t>セ</t>
    </rPh>
    <rPh sb="26" eb="28">
      <t>ジュウタク</t>
    </rPh>
    <rPh sb="32" eb="33">
      <t>カイ</t>
    </rPh>
    <rPh sb="33" eb="34">
      <t>ケン</t>
    </rPh>
    <rPh sb="34" eb="35">
      <t>ホン</t>
    </rPh>
    <rPh sb="35" eb="36">
      <t>シン</t>
    </rPh>
    <rPh sb="37" eb="39">
      <t>セコウ</t>
    </rPh>
    <rPh sb="39" eb="40">
      <t>テン</t>
    </rPh>
    <rPh sb="40" eb="42">
      <t>シエン</t>
    </rPh>
    <rPh sb="43" eb="44">
      <t>フサ</t>
    </rPh>
    <rPh sb="44" eb="45">
      <t>サン</t>
    </rPh>
    <rPh sb="45" eb="46">
      <t>トウ</t>
    </rPh>
    <rPh sb="46" eb="48">
      <t>ソウゴウ</t>
    </rPh>
    <phoneticPr fontId="2"/>
  </si>
  <si>
    <t>免費（要登記）</t>
    <rPh sb="3" eb="4">
      <t>ヨウ</t>
    </rPh>
    <phoneticPr fontId="2"/>
  </si>
  <si>
    <t>https://www.prop-tech.jp/ja-jp.html</t>
    <phoneticPr fontId="2"/>
  </si>
  <si>
    <t>建築建材設備房産総合展</t>
    <rPh sb="0" eb="2">
      <t>ケンチク</t>
    </rPh>
    <rPh sb="2" eb="4">
      <t>ケンザイ</t>
    </rPh>
    <rPh sb="4" eb="6">
      <t>セツビ</t>
    </rPh>
    <rPh sb="6" eb="8">
      <t>フササン</t>
    </rPh>
    <rPh sb="8" eb="10">
      <t>ソウゴウ</t>
    </rPh>
    <rPh sb="10" eb="11">
      <t>テン</t>
    </rPh>
    <phoneticPr fontId="2"/>
  </si>
  <si>
    <t>上記【住宅・ビル・施設Week/高性能建材・住設・スマートビルディング・AI・スマート住宅・施設リノベーション・工務店支援EXPO・不動産テック等EXPO】</t>
    <rPh sb="72" eb="73">
      <t>トウ</t>
    </rPh>
    <phoneticPr fontId="2"/>
  </si>
  <si>
    <t>10:00-18:00*</t>
    <phoneticPr fontId="2"/>
  </si>
  <si>
    <t>https://www.sports-st.com/</t>
    <phoneticPr fontId="2"/>
  </si>
  <si>
    <t>日本最大運動・健康産業総合展</t>
    <rPh sb="0" eb="2">
      <t>ニホン</t>
    </rPh>
    <rPh sb="2" eb="4">
      <t>サイダイ</t>
    </rPh>
    <rPh sb="4" eb="6">
      <t>ウンドウ</t>
    </rPh>
    <rPh sb="7" eb="9">
      <t>ケンコウ</t>
    </rPh>
    <rPh sb="9" eb="11">
      <t>サンギョウ</t>
    </rPh>
    <rPh sb="11" eb="13">
      <t>ソウゴウ</t>
    </rPh>
    <rPh sb="13" eb="14">
      <t>テン</t>
    </rPh>
    <phoneticPr fontId="2"/>
  </si>
  <si>
    <t>https://k-taisakuten.com/intokyo/</t>
    <phoneticPr fontId="2"/>
  </si>
  <si>
    <r>
      <rPr>
        <b/>
        <sz val="12"/>
        <color rgb="FF00B050"/>
        <rFont val="ＭＳ 明朝"/>
        <family val="1"/>
        <charset val="128"/>
      </rPr>
      <t>SPORTEC2020</t>
    </r>
    <r>
      <rPr>
        <b/>
        <sz val="12"/>
        <rFont val="ＭＳ 明朝"/>
        <family val="1"/>
        <charset val="128"/>
      </rPr>
      <t xml:space="preserve">【SPORTEC2020】同時感染症対策総合展inTOKYO </t>
    </r>
    <phoneticPr fontId="2"/>
  </si>
  <si>
    <t>京BS青海A　    　12.07--12.09</t>
    <phoneticPr fontId="2"/>
  </si>
  <si>
    <r>
      <rPr>
        <b/>
        <sz val="12"/>
        <color rgb="FF00B050"/>
        <rFont val="ＭＳ 明朝"/>
        <family val="1"/>
        <charset val="128"/>
      </rPr>
      <t>中小企業新生産製造 新服務展</t>
    </r>
    <r>
      <rPr>
        <b/>
        <sz val="12"/>
        <rFont val="ＭＳ 明朝"/>
        <family val="1"/>
        <charset val="128"/>
      </rPr>
      <t>【中小企業新ものづくり 新サービス展】</t>
    </r>
    <phoneticPr fontId="2"/>
  </si>
  <si>
    <t>www.shin-monodukuri-shin-service.jp</t>
    <phoneticPr fontId="2"/>
  </si>
  <si>
    <t>京BS青海A-B　 　 12.02--12.04</t>
    <phoneticPr fontId="2"/>
  </si>
  <si>
    <t>京BS西1-2        12.09--12.11</t>
    <phoneticPr fontId="2"/>
  </si>
  <si>
    <t>上記【nano tech2021第20回国際ナノテクノロジー総合展・技術会議/TCT Japan・ASTEC・SURTECH・InterAqua・MEMS・interOpto・LED Japan・Imaging Japan・新機能性材料・Convertech JAPAN・JFLex・3DECO Tech・ENEX・DER Japan】</t>
    <rPh sb="20" eb="22">
      <t>コクサイ</t>
    </rPh>
    <rPh sb="30" eb="32">
      <t>ソウゴウ</t>
    </rPh>
    <rPh sb="32" eb="33">
      <t>テン</t>
    </rPh>
    <rPh sb="34" eb="36">
      <t>ギジュツ</t>
    </rPh>
    <rPh sb="36" eb="38">
      <t>カイギ</t>
    </rPh>
    <rPh sb="112" eb="116">
      <t>シンキノウセイ</t>
    </rPh>
    <rPh sb="116" eb="118">
      <t>ザイリョウ</t>
    </rPh>
    <phoneticPr fontId="2"/>
  </si>
  <si>
    <t>nano tech2021国際納米技術総合展・技術大会/3D印刷・先進表面処理技術・表面処理技術要素・水処理解決方案・傳感網絡系統・激光技術・LED Japan・Imaging Japan・新功能性材料・塗貼切加工機械技術・軟性装置要素技術・添加装飾技術・地球環境和能源協調・DER Japan(Distributed Energy Resources Japan</t>
    <rPh sb="13" eb="15">
      <t>コクサイ</t>
    </rPh>
    <rPh sb="15" eb="16">
      <t>オサメ</t>
    </rPh>
    <rPh sb="16" eb="17">
      <t>コメ</t>
    </rPh>
    <rPh sb="17" eb="19">
      <t>ギジュツ</t>
    </rPh>
    <rPh sb="19" eb="21">
      <t>ソウゴウ</t>
    </rPh>
    <rPh sb="21" eb="22">
      <t>テン</t>
    </rPh>
    <rPh sb="23" eb="25">
      <t>ギジュツ</t>
    </rPh>
    <rPh sb="25" eb="27">
      <t>タイカイ</t>
    </rPh>
    <rPh sb="30" eb="32">
      <t>インサツ</t>
    </rPh>
    <rPh sb="33" eb="35">
      <t>センシン</t>
    </rPh>
    <rPh sb="35" eb="37">
      <t>ヒョウメン</t>
    </rPh>
    <rPh sb="37" eb="39">
      <t>ショリ</t>
    </rPh>
    <rPh sb="39" eb="41">
      <t>ギジュツ</t>
    </rPh>
    <rPh sb="48" eb="50">
      <t>ヨウソ</t>
    </rPh>
    <rPh sb="51" eb="52">
      <t>ミズ</t>
    </rPh>
    <rPh sb="52" eb="54">
      <t>ショリ</t>
    </rPh>
    <rPh sb="54" eb="56">
      <t>カイケツ</t>
    </rPh>
    <rPh sb="56" eb="58">
      <t>ホウアン</t>
    </rPh>
    <rPh sb="59" eb="60">
      <t>デン</t>
    </rPh>
    <rPh sb="60" eb="61">
      <t>カン</t>
    </rPh>
    <rPh sb="61" eb="62">
      <t>アミ</t>
    </rPh>
    <rPh sb="62" eb="63">
      <t>ラク</t>
    </rPh>
    <rPh sb="63" eb="65">
      <t>ケイトウ</t>
    </rPh>
    <rPh sb="66" eb="67">
      <t>ゲキ</t>
    </rPh>
    <rPh sb="67" eb="68">
      <t>ヒカリ</t>
    </rPh>
    <rPh sb="68" eb="70">
      <t>ギジュツ</t>
    </rPh>
    <rPh sb="95" eb="96">
      <t>シン</t>
    </rPh>
    <rPh sb="96" eb="98">
      <t>コウノウ</t>
    </rPh>
    <rPh sb="98" eb="99">
      <t>セイ</t>
    </rPh>
    <rPh sb="99" eb="101">
      <t>ザイリョウ</t>
    </rPh>
    <rPh sb="112" eb="114">
      <t>ナンセイ</t>
    </rPh>
    <rPh sb="114" eb="116">
      <t>ソウチ</t>
    </rPh>
    <rPh sb="116" eb="120">
      <t>ヨウソギジュツ</t>
    </rPh>
    <rPh sb="121" eb="123">
      <t>テンカ</t>
    </rPh>
    <rPh sb="123" eb="125">
      <t>ソウショク</t>
    </rPh>
    <rPh sb="125" eb="127">
      <t>ギジュツ</t>
    </rPh>
    <rPh sb="128" eb="130">
      <t>チキュウ</t>
    </rPh>
    <rPh sb="130" eb="132">
      <t>カンキョウ</t>
    </rPh>
    <rPh sb="132" eb="133">
      <t>ワ</t>
    </rPh>
    <rPh sb="133" eb="135">
      <t>ノウゲン</t>
    </rPh>
    <phoneticPr fontId="2"/>
  </si>
  <si>
    <t>https://www.nanotechexpo.jp/main/</t>
    <phoneticPr fontId="2"/>
  </si>
  <si>
    <t>https://www.tctjapan.jp/index.html</t>
    <phoneticPr fontId="2"/>
  </si>
  <si>
    <t>https://www.astecexpo.jp/index.html</t>
    <phoneticPr fontId="2"/>
  </si>
  <si>
    <t>https://www.surtech.jp/index.html</t>
    <phoneticPr fontId="2"/>
  </si>
  <si>
    <t>https://www.interaqua.jp/index.html</t>
    <phoneticPr fontId="2"/>
  </si>
  <si>
    <t>https://www.optojapan.jp/mems/ja/</t>
    <phoneticPr fontId="2"/>
  </si>
  <si>
    <t>https://www.optojapan.jp/aap/ja/</t>
    <phoneticPr fontId="2"/>
  </si>
  <si>
    <t>https://www.convertechexpo.com/index.html</t>
    <phoneticPr fontId="2"/>
  </si>
  <si>
    <t>https://www.low-cf.jp/east/index.html</t>
    <phoneticPr fontId="2"/>
  </si>
  <si>
    <t>京BS西1                 12.20</t>
    <phoneticPr fontId="2"/>
  </si>
  <si>
    <t>2500（162）</t>
    <phoneticPr fontId="2"/>
  </si>
  <si>
    <t>https://dollfie.volks.co.jp/event/dolpa44/</t>
    <phoneticPr fontId="2"/>
  </si>
  <si>
    <t>世界最大規模Doll（人偶娃娃）盛典、時隔1年再開！</t>
    <rPh sb="0" eb="2">
      <t>セカイ</t>
    </rPh>
    <rPh sb="2" eb="4">
      <t>サイダイ</t>
    </rPh>
    <rPh sb="4" eb="6">
      <t>キボ</t>
    </rPh>
    <rPh sb="16" eb="17">
      <t>モリ</t>
    </rPh>
    <rPh sb="17" eb="18">
      <t>テン</t>
    </rPh>
    <rPh sb="19" eb="20">
      <t>トキ</t>
    </rPh>
    <rPh sb="20" eb="21">
      <t>カク</t>
    </rPh>
    <rPh sb="22" eb="23">
      <t>ネン</t>
    </rPh>
    <rPh sb="23" eb="25">
      <t>サイカイ</t>
    </rPh>
    <phoneticPr fontId="2"/>
  </si>
  <si>
    <t>https://www.jkc.or.jp/archives/event_schedule?_sfm_acf_ev_date=20201201+20210502</t>
    <phoneticPr fontId="2"/>
  </si>
  <si>
    <r>
      <rPr>
        <b/>
        <sz val="12"/>
        <color rgb="FF00B050"/>
        <rFont val="ＭＳ 明朝"/>
        <family val="1"/>
        <charset val="128"/>
      </rPr>
      <t>大阪国際犬類展</t>
    </r>
    <r>
      <rPr>
        <b/>
        <sz val="12"/>
        <rFont val="ＭＳ 明朝"/>
        <family val="1"/>
        <charset val="128"/>
      </rPr>
      <t>【FCI大阪インターナショナルドッグショー2020】</t>
    </r>
    <rPh sb="0" eb="2">
      <t>オオサカ</t>
    </rPh>
    <rPh sb="2" eb="4">
      <t>コクサイ</t>
    </rPh>
    <rPh sb="4" eb="5">
      <t>イヌ</t>
    </rPh>
    <rPh sb="5" eb="6">
      <t>ルイ</t>
    </rPh>
    <rPh sb="6" eb="7">
      <t>テン</t>
    </rPh>
    <rPh sb="11" eb="13">
      <t>オオサカ</t>
    </rPh>
    <phoneticPr fontId="2"/>
  </si>
  <si>
    <t>犬類展　寵物相関商品用品展銷</t>
    <rPh sb="0" eb="1">
      <t>イヌ</t>
    </rPh>
    <rPh sb="1" eb="2">
      <t>ルイ</t>
    </rPh>
    <rPh sb="2" eb="3">
      <t>テン</t>
    </rPh>
    <rPh sb="4" eb="5">
      <t>チョウ</t>
    </rPh>
    <rPh sb="5" eb="6">
      <t>モノ</t>
    </rPh>
    <rPh sb="6" eb="8">
      <t>ソウカン</t>
    </rPh>
    <rPh sb="8" eb="10">
      <t>ショウヒン</t>
    </rPh>
    <rPh sb="10" eb="12">
      <t>ヨウヒン</t>
    </rPh>
    <rPh sb="12" eb="13">
      <t>テン</t>
    </rPh>
    <rPh sb="13" eb="14">
      <t>ショウ</t>
    </rPh>
    <phoneticPr fontId="2"/>
  </si>
  <si>
    <t>09:00-16:00</t>
    <phoneticPr fontId="2"/>
  </si>
  <si>
    <t>阪IO 6A     　   12.05--12.06</t>
    <phoneticPr fontId="2"/>
  </si>
  <si>
    <r>
      <rPr>
        <b/>
        <sz val="12"/>
        <color rgb="FF00B050"/>
        <rFont val="ＭＳ 明朝"/>
        <family val="1"/>
        <charset val="128"/>
      </rPr>
      <t>YUASA Growing Fair</t>
    </r>
    <r>
      <rPr>
        <b/>
        <sz val="12"/>
        <rFont val="ＭＳ 明朝"/>
        <family val="1"/>
        <charset val="128"/>
      </rPr>
      <t>【YUASA Growingフェア】</t>
    </r>
    <phoneticPr fontId="2"/>
  </si>
  <si>
    <t>介紹利用AI事例、組合最先進器材的「展位」和在WEB虚擬空間上介紹商品的「虚擬展位」、以至今没有的形式提案生産製造・住建・城建相関最新信息！</t>
    <rPh sb="0" eb="2">
      <t>ショウカイ</t>
    </rPh>
    <rPh sb="1" eb="2">
      <t>ショウ</t>
    </rPh>
    <rPh sb="2" eb="4">
      <t>リヨウ</t>
    </rPh>
    <rPh sb="6" eb="8">
      <t>ジレイ</t>
    </rPh>
    <rPh sb="9" eb="11">
      <t>クミアイ</t>
    </rPh>
    <rPh sb="11" eb="13">
      <t>サイセン</t>
    </rPh>
    <rPh sb="13" eb="14">
      <t>シン</t>
    </rPh>
    <rPh sb="14" eb="16">
      <t>キザイ</t>
    </rPh>
    <rPh sb="16" eb="17">
      <t>マト</t>
    </rPh>
    <rPh sb="18" eb="19">
      <t>テン</t>
    </rPh>
    <rPh sb="19" eb="20">
      <t>イ</t>
    </rPh>
    <rPh sb="21" eb="22">
      <t>ワ</t>
    </rPh>
    <rPh sb="22" eb="23">
      <t>ザイ</t>
    </rPh>
    <rPh sb="26" eb="27">
      <t>キョ</t>
    </rPh>
    <rPh sb="27" eb="28">
      <t>ギ</t>
    </rPh>
    <rPh sb="28" eb="30">
      <t>クウカン</t>
    </rPh>
    <rPh sb="30" eb="31">
      <t>ジョウ</t>
    </rPh>
    <rPh sb="31" eb="33">
      <t>ショウカイ</t>
    </rPh>
    <rPh sb="33" eb="35">
      <t>ショウヒン</t>
    </rPh>
    <rPh sb="35" eb="36">
      <t>マト</t>
    </rPh>
    <rPh sb="37" eb="38">
      <t>キョ</t>
    </rPh>
    <rPh sb="38" eb="39">
      <t>ギ</t>
    </rPh>
    <rPh sb="39" eb="40">
      <t>テン</t>
    </rPh>
    <rPh sb="40" eb="41">
      <t>イ</t>
    </rPh>
    <rPh sb="43" eb="44">
      <t>モッ</t>
    </rPh>
    <rPh sb="44" eb="45">
      <t>イタル</t>
    </rPh>
    <rPh sb="45" eb="46">
      <t>イマ</t>
    </rPh>
    <rPh sb="46" eb="47">
      <t>ボツ</t>
    </rPh>
    <rPh sb="47" eb="48">
      <t>ユウ</t>
    </rPh>
    <rPh sb="48" eb="49">
      <t>マト</t>
    </rPh>
    <rPh sb="49" eb="51">
      <t>ケイシキ</t>
    </rPh>
    <rPh sb="51" eb="53">
      <t>テイアン</t>
    </rPh>
    <rPh sb="53" eb="57">
      <t>セイサンセイゾウ</t>
    </rPh>
    <rPh sb="58" eb="60">
      <t>ジュウケン</t>
    </rPh>
    <rPh sb="61" eb="62">
      <t>シロ</t>
    </rPh>
    <rPh sb="62" eb="63">
      <t>ケン</t>
    </rPh>
    <rPh sb="63" eb="65">
      <t>ソウカン</t>
    </rPh>
    <rPh sb="65" eb="67">
      <t>サイシン</t>
    </rPh>
    <rPh sb="67" eb="69">
      <t>シンソク</t>
    </rPh>
    <phoneticPr fontId="2"/>
  </si>
  <si>
    <t>阪IO 6A      　  12.11--12.12</t>
    <phoneticPr fontId="2"/>
  </si>
  <si>
    <t>免費(web事前登記)</t>
    <rPh sb="0" eb="1">
      <t>メン</t>
    </rPh>
    <rPh sb="1" eb="2">
      <t>ヒ</t>
    </rPh>
    <phoneticPr fontId="2"/>
  </si>
  <si>
    <t>https://zhejiangfair-osaka.com/</t>
    <phoneticPr fontId="2"/>
  </si>
  <si>
    <t>阪IO 2    　     12.15--12.17</t>
    <phoneticPr fontId="2"/>
  </si>
  <si>
    <r>
      <rPr>
        <b/>
        <sz val="12"/>
        <color rgb="FF00B050"/>
        <rFont val="ＭＳ 明朝"/>
        <family val="1"/>
        <charset val="128"/>
      </rPr>
      <t>浙江省出口商品（大阪）交易会</t>
    </r>
    <r>
      <rPr>
        <b/>
        <sz val="12"/>
        <rFont val="ＭＳ 明朝"/>
        <family val="1"/>
        <charset val="128"/>
      </rPr>
      <t>【浙江省輸出商品大阪交易会】</t>
    </r>
    <phoneticPr fontId="2"/>
  </si>
  <si>
    <r>
      <rPr>
        <b/>
        <sz val="12"/>
        <color rgb="FF00B050"/>
        <rFont val="ＭＳ 明朝"/>
        <family val="1"/>
        <charset val="128"/>
      </rPr>
      <t>Dolls Party44（人偶娃娃派対）</t>
    </r>
    <r>
      <rPr>
        <b/>
        <sz val="12"/>
        <rFont val="ＭＳ 明朝"/>
        <family val="1"/>
        <charset val="128"/>
      </rPr>
      <t>【ドールズ・パーティー】</t>
    </r>
    <phoneticPr fontId="2"/>
  </si>
  <si>
    <t>延期</t>
    <rPh sb="0" eb="2">
      <t>エンキ</t>
    </rPh>
    <phoneticPr fontId="2"/>
  </si>
  <si>
    <r>
      <t>　　　　　　</t>
    </r>
    <r>
      <rPr>
        <b/>
        <sz val="14"/>
        <color rgb="FFFF0000"/>
        <rFont val="ＭＳ 明朝"/>
        <family val="1"/>
        <charset val="128"/>
      </rPr>
      <t>2021年展覧会　1月</t>
    </r>
    <rPh sb="10" eb="11">
      <t>ネン</t>
    </rPh>
    <rPh sb="11" eb="14">
      <t>テンランカイ</t>
    </rPh>
    <rPh sb="16" eb="17">
      <t>ガツ</t>
    </rPh>
    <phoneticPr fontId="2"/>
  </si>
  <si>
    <t>京BS西3・4   　    1.07--1.09</t>
    <phoneticPr fontId="2"/>
  </si>
  <si>
    <t>HP</t>
    <phoneticPr fontId="2"/>
  </si>
  <si>
    <t>5000(323)（持招待券者免費)</t>
    <rPh sb="10" eb="11">
      <t>モ</t>
    </rPh>
    <rPh sb="11" eb="14">
      <t>ショウタイケン</t>
    </rPh>
    <rPh sb="14" eb="15">
      <t>シャ</t>
    </rPh>
    <phoneticPr fontId="2"/>
  </si>
  <si>
    <t>網羅化粧品和美容食品的原料/OEM/包装到美容養生・美容医療各方面</t>
    <rPh sb="0" eb="2">
      <t>モウラ</t>
    </rPh>
    <rPh sb="2" eb="5">
      <t>ケショウヒン</t>
    </rPh>
    <rPh sb="5" eb="6">
      <t>ワ</t>
    </rPh>
    <rPh sb="6" eb="8">
      <t>ビヨウ</t>
    </rPh>
    <rPh sb="8" eb="10">
      <t>ショクヒン</t>
    </rPh>
    <rPh sb="10" eb="11">
      <t>マト</t>
    </rPh>
    <rPh sb="11" eb="13">
      <t>ゲンリョウ</t>
    </rPh>
    <rPh sb="18" eb="20">
      <t>ホウソウ</t>
    </rPh>
    <rPh sb="20" eb="21">
      <t>イタ</t>
    </rPh>
    <rPh sb="21" eb="23">
      <t>ビヨウ</t>
    </rPh>
    <rPh sb="23" eb="25">
      <t>ヨウジョウ</t>
    </rPh>
    <rPh sb="26" eb="28">
      <t>ビヨウ</t>
    </rPh>
    <rPh sb="28" eb="30">
      <t>イリョウ</t>
    </rPh>
    <rPh sb="30" eb="31">
      <t>カク</t>
    </rPh>
    <rPh sb="31" eb="33">
      <t>ホウメン</t>
    </rPh>
    <phoneticPr fontId="2"/>
  </si>
  <si>
    <t>https://www.cosme-week.jp/</t>
    <phoneticPr fontId="2"/>
  </si>
  <si>
    <t>10:00-18:00*</t>
    <phoneticPr fontId="2"/>
  </si>
  <si>
    <t>5000(323)（持招待券者免費)</t>
    <phoneticPr fontId="2"/>
  </si>
  <si>
    <t>https://www.ijt.jp/</t>
    <phoneticPr fontId="2"/>
  </si>
  <si>
    <t>京BS西・南・青海   1.20--1.22</t>
    <rPh sb="5" eb="6">
      <t>ミナミ</t>
    </rPh>
    <rPh sb="7" eb="8">
      <t>アオ</t>
    </rPh>
    <rPh sb="8" eb="9">
      <t>ウミ</t>
    </rPh>
    <phoneticPr fontId="2"/>
  </si>
  <si>
    <t>支持電子器械高性能化的電子零件・材料和生産開・安装・検査設備等参展</t>
    <rPh sb="0" eb="2">
      <t>シジ</t>
    </rPh>
    <rPh sb="2" eb="4">
      <t>デンシ</t>
    </rPh>
    <rPh sb="4" eb="6">
      <t>キカイ</t>
    </rPh>
    <rPh sb="6" eb="10">
      <t>コウセイノウカ</t>
    </rPh>
    <rPh sb="10" eb="11">
      <t>マト</t>
    </rPh>
    <rPh sb="11" eb="13">
      <t>デンシ</t>
    </rPh>
    <rPh sb="13" eb="14">
      <t>ゼロ</t>
    </rPh>
    <rPh sb="14" eb="15">
      <t>ケン</t>
    </rPh>
    <rPh sb="16" eb="18">
      <t>ザイリョウ</t>
    </rPh>
    <rPh sb="18" eb="19">
      <t>ワ</t>
    </rPh>
    <rPh sb="19" eb="21">
      <t>セイサン</t>
    </rPh>
    <rPh sb="21" eb="22">
      <t>カイ</t>
    </rPh>
    <rPh sb="23" eb="24">
      <t>ヤス</t>
    </rPh>
    <rPh sb="24" eb="25">
      <t>ソウ</t>
    </rPh>
    <rPh sb="26" eb="28">
      <t>ケンサ</t>
    </rPh>
    <rPh sb="28" eb="30">
      <t>セツビ</t>
    </rPh>
    <rPh sb="30" eb="31">
      <t>トウ</t>
    </rPh>
    <rPh sb="31" eb="33">
      <t>サンテン</t>
    </rPh>
    <rPh sb="32" eb="33">
      <t>テン</t>
    </rPh>
    <phoneticPr fontId="2"/>
  </si>
  <si>
    <t>https://www.nepconjapan.jp/</t>
    <phoneticPr fontId="2"/>
  </si>
  <si>
    <t>京BS南1-4　　   　 1.15--1.17</t>
    <phoneticPr fontId="2"/>
  </si>
  <si>
    <t>股票・房産・保険・銭等投資商品聚集一堂的資産運用総合展</t>
    <rPh sb="3" eb="4">
      <t>フサ</t>
    </rPh>
    <rPh sb="4" eb="5">
      <t>サン</t>
    </rPh>
    <rPh sb="6" eb="8">
      <t>ホケン</t>
    </rPh>
    <rPh sb="9" eb="10">
      <t>ゼニ</t>
    </rPh>
    <rPh sb="10" eb="11">
      <t>トウ</t>
    </rPh>
    <rPh sb="11" eb="13">
      <t>トウシ</t>
    </rPh>
    <rPh sb="13" eb="15">
      <t>ショウヒン</t>
    </rPh>
    <rPh sb="15" eb="16">
      <t>ジュウ</t>
    </rPh>
    <rPh sb="16" eb="17">
      <t>シュウ</t>
    </rPh>
    <rPh sb="17" eb="19">
      <t>イチドウ</t>
    </rPh>
    <rPh sb="19" eb="20">
      <t>マト</t>
    </rPh>
    <rPh sb="20" eb="22">
      <t>シサン</t>
    </rPh>
    <rPh sb="22" eb="24">
      <t>ウンヨウ</t>
    </rPh>
    <rPh sb="24" eb="26">
      <t>ソウゴウ</t>
    </rPh>
    <rPh sb="26" eb="27">
      <t>テン</t>
    </rPh>
    <phoneticPr fontId="2"/>
  </si>
  <si>
    <t>https://www.am-expo.jp/</t>
    <phoneticPr fontId="2"/>
  </si>
  <si>
    <t>京BS西1・2         1.27--1.29</t>
    <phoneticPr fontId="2"/>
  </si>
  <si>
    <t>5000(323)（事前登記者免費)</t>
    <phoneticPr fontId="2"/>
  </si>
  <si>
    <t>https://www.this.ne.jp/</t>
    <phoneticPr fontId="2"/>
  </si>
  <si>
    <t>https://www.care-show.com/</t>
    <phoneticPr fontId="2"/>
  </si>
  <si>
    <r>
      <t>健康博覧会</t>
    </r>
    <r>
      <rPr>
        <b/>
        <sz val="12"/>
        <rFont val="ＭＳ 明朝"/>
        <family val="1"/>
        <charset val="128"/>
      </rPr>
      <t>【同】</t>
    </r>
    <r>
      <rPr>
        <b/>
        <sz val="12"/>
        <color rgb="FF00B050"/>
        <rFont val="ＭＳ 明朝"/>
        <family val="1"/>
        <charset val="128"/>
      </rPr>
      <t>（FOOD DESIGN ・Care Show ）</t>
    </r>
  </si>
  <si>
    <r>
      <t>NEPCON ELECTRONICS開発・実装展(電子元器件展)</t>
    </r>
    <r>
      <rPr>
        <b/>
        <sz val="10"/>
        <color rgb="FF00B050"/>
        <rFont val="ＭＳ 明朝"/>
        <family val="1"/>
        <charset val="128"/>
      </rPr>
      <t>【</t>
    </r>
    <r>
      <rPr>
        <b/>
        <sz val="10"/>
        <rFont val="ＭＳ 明朝"/>
        <family val="1"/>
        <charset val="128"/>
      </rPr>
      <t>ネプコン-エレクトロニクス開発・実装展】</t>
    </r>
    <r>
      <rPr>
        <b/>
        <sz val="10"/>
        <color rgb="FF00B050"/>
        <rFont val="ＭＳ 明朝"/>
        <family val="1"/>
        <charset val="128"/>
      </rPr>
      <t xml:space="preserve">（電子設計・検測・研発・製造・半導体・感応・微加工・汽車電子・機器人・照明・智能工厰等）  </t>
    </r>
    <rPh sb="54" eb="56">
      <t>デンシ</t>
    </rPh>
    <rPh sb="56" eb="58">
      <t>セッケイ</t>
    </rPh>
    <rPh sb="59" eb="61">
      <t>ケンソク</t>
    </rPh>
    <rPh sb="62" eb="63">
      <t>ケン</t>
    </rPh>
    <rPh sb="63" eb="64">
      <t>ハツ</t>
    </rPh>
    <rPh sb="65" eb="67">
      <t>セイゾウ</t>
    </rPh>
    <rPh sb="68" eb="71">
      <t>ハンドウタイ</t>
    </rPh>
    <rPh sb="72" eb="74">
      <t>カンオウ</t>
    </rPh>
    <rPh sb="75" eb="76">
      <t>ビ</t>
    </rPh>
    <rPh sb="76" eb="78">
      <t>カコウ</t>
    </rPh>
    <rPh sb="79" eb="81">
      <t>キシャ</t>
    </rPh>
    <rPh sb="81" eb="83">
      <t>デンシ</t>
    </rPh>
    <rPh sb="84" eb="86">
      <t>キキ</t>
    </rPh>
    <rPh sb="86" eb="87">
      <t>ジン</t>
    </rPh>
    <rPh sb="88" eb="90">
      <t>ショウメイ</t>
    </rPh>
    <rPh sb="91" eb="93">
      <t>チノウ</t>
    </rPh>
    <rPh sb="93" eb="94">
      <t>コウ</t>
    </rPh>
    <rPh sb="94" eb="95">
      <t>ショウ</t>
    </rPh>
    <rPh sb="95" eb="96">
      <t>ナド</t>
    </rPh>
    <phoneticPr fontId="2"/>
  </si>
  <si>
    <r>
      <t>国際首飾展</t>
    </r>
    <r>
      <rPr>
        <b/>
        <sz val="12"/>
        <rFont val="ＭＳ 明朝"/>
        <family val="1"/>
        <charset val="128"/>
      </rPr>
      <t>【国際宝飾展】</t>
    </r>
    <r>
      <rPr>
        <b/>
        <sz val="12"/>
        <color rgb="FF00B050"/>
        <rFont val="ＭＳ 明朝"/>
        <family val="1"/>
        <charset val="128"/>
      </rPr>
      <t>Girls Jewelry</t>
    </r>
    <phoneticPr fontId="2"/>
  </si>
  <si>
    <r>
      <t>TEJ東京商談会/Travel Festa（旅游展）</t>
    </r>
    <r>
      <rPr>
        <b/>
        <sz val="12"/>
        <rFont val="ＭＳ 明朝"/>
        <family val="1"/>
        <charset val="128"/>
      </rPr>
      <t>【TEJ東京商談会/トラベルフェスタ】</t>
    </r>
    <rPh sb="3" eb="5">
      <t>トウキョウ</t>
    </rPh>
    <rPh sb="5" eb="8">
      <t>ショウダンカイ</t>
    </rPh>
    <rPh sb="22" eb="24">
      <t>リョユウ</t>
    </rPh>
    <rPh sb="24" eb="25">
      <t>テン</t>
    </rPh>
    <phoneticPr fontId="2"/>
  </si>
  <si>
    <t>11:30-15:30</t>
    <phoneticPr fontId="2"/>
  </si>
  <si>
    <t>阪IO 1     　            1.17</t>
    <phoneticPr fontId="2"/>
  </si>
  <si>
    <t>1700(110)</t>
    <phoneticPr fontId="2"/>
  </si>
  <si>
    <t>人偶相関作品・商品的複合展銷会</t>
    <rPh sb="0" eb="1">
      <t>ニン</t>
    </rPh>
    <rPh sb="1" eb="2">
      <t>グウ</t>
    </rPh>
    <rPh sb="2" eb="4">
      <t>ソウカン</t>
    </rPh>
    <rPh sb="4" eb="6">
      <t>サクヒン</t>
    </rPh>
    <rPh sb="7" eb="9">
      <t>ショウヒン</t>
    </rPh>
    <rPh sb="9" eb="10">
      <t>マト</t>
    </rPh>
    <rPh sb="10" eb="12">
      <t>フクゴウ</t>
    </rPh>
    <rPh sb="12" eb="13">
      <t>テン</t>
    </rPh>
    <rPh sb="13" eb="14">
      <t>ショウ</t>
    </rPh>
    <rPh sb="14" eb="15">
      <t>カイ</t>
    </rPh>
    <phoneticPr fontId="2"/>
  </si>
  <si>
    <t>https://www.idollweb.net/west-32/</t>
    <phoneticPr fontId="2"/>
  </si>
  <si>
    <r>
      <t>COSME WEEK（化粧品展）</t>
    </r>
    <r>
      <rPr>
        <b/>
        <sz val="12"/>
        <rFont val="ＭＳ 明朝"/>
        <family val="1"/>
        <charset val="128"/>
      </rPr>
      <t>【COSME WEEK】</t>
    </r>
    <r>
      <rPr>
        <b/>
        <sz val="12"/>
        <color rgb="FF00B050"/>
        <rFont val="ＭＳ 明朝"/>
        <family val="1"/>
        <charset val="128"/>
      </rPr>
      <t>(化粧品開発・COSME Tech/美容・健康食品・inner bueaty/美容養生・美容医療・ESTHEC)</t>
    </r>
    <phoneticPr fontId="2"/>
  </si>
  <si>
    <t>10:30-15:30</t>
    <phoneticPr fontId="2"/>
  </si>
  <si>
    <t>https://www.akaboo.jp/event/item/20191254.html</t>
    <phoneticPr fontId="2"/>
  </si>
  <si>
    <t>同人誌展銷会</t>
    <rPh sb="0" eb="3">
      <t>ドウジンシ</t>
    </rPh>
    <rPh sb="3" eb="4">
      <t>テン</t>
    </rPh>
    <rPh sb="4" eb="5">
      <t>ショウ</t>
    </rPh>
    <rPh sb="5" eb="6">
      <t>カイ</t>
    </rPh>
    <phoneticPr fontId="2"/>
  </si>
  <si>
    <r>
      <rPr>
        <b/>
        <sz val="12"/>
        <color rgb="FF00B050"/>
        <rFont val="ＭＳ 明朝"/>
        <family val="1"/>
        <charset val="128"/>
      </rPr>
      <t>I・Doll West VOL.32</t>
    </r>
    <r>
      <rPr>
        <b/>
        <sz val="12"/>
        <rFont val="ＭＳ 明朝"/>
        <family val="1"/>
        <charset val="128"/>
      </rPr>
      <t>【同】</t>
    </r>
    <r>
      <rPr>
        <b/>
        <sz val="12"/>
        <color rgb="FF00B050"/>
        <rFont val="ＭＳ 明朝"/>
        <family val="1"/>
        <charset val="128"/>
      </rPr>
      <t>（Litter Land）(HAND ART Marche west )</t>
    </r>
    <phoneticPr fontId="2"/>
  </si>
  <si>
    <t>https://www.enjoy-marche.jp/west13/</t>
    <phoneticPr fontId="2"/>
  </si>
  <si>
    <t>https://little-land.jp/osaka_vol4</t>
    <phoneticPr fontId="2"/>
  </si>
  <si>
    <t>11:00-15:00</t>
    <phoneticPr fontId="2"/>
  </si>
  <si>
    <t>阪MO 2                   1.17</t>
    <phoneticPr fontId="2"/>
  </si>
  <si>
    <r>
      <t>関西COMITIA60</t>
    </r>
    <r>
      <rPr>
        <b/>
        <sz val="12"/>
        <rFont val="ＭＳ 明朝"/>
        <family val="1"/>
        <charset val="128"/>
      </rPr>
      <t>【関西コミティア】</t>
    </r>
    <r>
      <rPr>
        <b/>
        <sz val="12"/>
        <color rgb="FF00B050"/>
        <rFont val="ＭＳ 明朝"/>
        <family val="1"/>
        <charset val="128"/>
      </rPr>
      <t>(Comic Treasure 4・5号館有料)</t>
    </r>
    <rPh sb="0" eb="2">
      <t>カンサイ</t>
    </rPh>
    <rPh sb="12" eb="14">
      <t>カンサイ</t>
    </rPh>
    <rPh sb="39" eb="41">
      <t>ゴウカン</t>
    </rPh>
    <rPh sb="41" eb="43">
      <t>ユウリョウ</t>
    </rPh>
    <phoneticPr fontId="2"/>
  </si>
  <si>
    <t>1000(65)</t>
    <phoneticPr fontId="2"/>
  </si>
  <si>
    <t>発表・銷售自主出版的創作漫画的展銷会</t>
    <rPh sb="0" eb="2">
      <t>ハッピョウ</t>
    </rPh>
    <rPh sb="3" eb="5">
      <t>セールス</t>
    </rPh>
    <rPh sb="5" eb="7">
      <t>ジシュ</t>
    </rPh>
    <rPh sb="7" eb="9">
      <t>シュッパン</t>
    </rPh>
    <rPh sb="9" eb="10">
      <t>マト</t>
    </rPh>
    <rPh sb="10" eb="12">
      <t>ソウサク</t>
    </rPh>
    <rPh sb="12" eb="14">
      <t>マンガ</t>
    </rPh>
    <rPh sb="14" eb="15">
      <t>マト</t>
    </rPh>
    <rPh sb="15" eb="16">
      <t>テン</t>
    </rPh>
    <rPh sb="16" eb="17">
      <t>ショウ</t>
    </rPh>
    <rPh sb="17" eb="18">
      <t>カイ</t>
    </rPh>
    <phoneticPr fontId="2"/>
  </si>
  <si>
    <t>https://www.k-comitia.com/</t>
    <phoneticPr fontId="2"/>
  </si>
  <si>
    <t>10:00-17:00</t>
    <phoneticPr fontId="2"/>
  </si>
  <si>
    <t>阪IO 1-3           1.27--1.29</t>
    <phoneticPr fontId="2"/>
  </si>
  <si>
    <t>5000(323)（持招待券者免費)</t>
    <phoneticPr fontId="2"/>
  </si>
  <si>
    <t>由10個専業展構成的関西最大IT展</t>
    <rPh sb="0" eb="1">
      <t>ユ</t>
    </rPh>
    <rPh sb="3" eb="4">
      <t>コ</t>
    </rPh>
    <rPh sb="4" eb="6">
      <t>センギョウ</t>
    </rPh>
    <rPh sb="6" eb="7">
      <t>テン</t>
    </rPh>
    <rPh sb="7" eb="9">
      <t>コウセイ</t>
    </rPh>
    <rPh sb="9" eb="10">
      <t>マト</t>
    </rPh>
    <rPh sb="10" eb="12">
      <t>カンサイ</t>
    </rPh>
    <rPh sb="12" eb="14">
      <t>サイダイ</t>
    </rPh>
    <rPh sb="16" eb="17">
      <t>テン</t>
    </rPh>
    <phoneticPr fontId="2"/>
  </si>
  <si>
    <t>https://www.japan-it-osaka.jp/</t>
    <phoneticPr fontId="2"/>
  </si>
  <si>
    <r>
      <t>Japan IT Week関西</t>
    </r>
    <r>
      <rPr>
        <b/>
        <sz val="12"/>
        <rFont val="ＭＳ 明朝"/>
        <family val="1"/>
        <charset val="128"/>
      </rPr>
      <t>【同】</t>
    </r>
    <rPh sb="13" eb="15">
      <t>カンサイ</t>
    </rPh>
    <rPh sb="16" eb="17">
      <t>ドウ</t>
    </rPh>
    <phoneticPr fontId="2"/>
  </si>
  <si>
    <t>阪IO 5             1.28--1.29</t>
    <phoneticPr fontId="2"/>
  </si>
  <si>
    <t>有料</t>
    <rPh sb="0" eb="2">
      <t>ユウリョウ</t>
    </rPh>
    <phoneticPr fontId="2"/>
  </si>
  <si>
    <r>
      <t>COMIC CITY120（創作漫画展）</t>
    </r>
    <r>
      <rPr>
        <b/>
        <sz val="12"/>
        <rFont val="ＭＳ 明朝"/>
        <family val="1"/>
        <charset val="128"/>
      </rPr>
      <t>【同】</t>
    </r>
    <rPh sb="14" eb="16">
      <t>ソウサク</t>
    </rPh>
    <rPh sb="16" eb="18">
      <t>マンガ</t>
    </rPh>
    <rPh sb="18" eb="19">
      <t>テン</t>
    </rPh>
    <rPh sb="21" eb="22">
      <t>ドウ</t>
    </rPh>
    <phoneticPr fontId="2"/>
  </si>
  <si>
    <r>
      <t>UM MoldFair（机床機械設備展）</t>
    </r>
    <r>
      <rPr>
        <b/>
        <sz val="12"/>
        <rFont val="ＭＳ 明朝"/>
        <family val="1"/>
        <charset val="128"/>
      </rPr>
      <t>【UMモールドフェア】</t>
    </r>
    <rPh sb="12" eb="14">
      <t>ツクエユカ</t>
    </rPh>
    <rPh sb="14" eb="16">
      <t>キカイ</t>
    </rPh>
    <rPh sb="16" eb="18">
      <t>セツビ</t>
    </rPh>
    <rPh sb="18" eb="19">
      <t>テン</t>
    </rPh>
    <phoneticPr fontId="2"/>
  </si>
  <si>
    <t>阪IO 2-6     　          1.10</t>
    <phoneticPr fontId="2"/>
  </si>
  <si>
    <t>京BS西1-4   　     1.13--1.15</t>
    <phoneticPr fontId="2"/>
  </si>
  <si>
    <t>京青海A・B         1.13--1.16</t>
    <phoneticPr fontId="2"/>
  </si>
  <si>
    <r>
      <t>資産運用EXPO</t>
    </r>
    <r>
      <rPr>
        <b/>
        <sz val="12"/>
        <rFont val="ＭＳ 明朝"/>
        <family val="1"/>
        <charset val="128"/>
      </rPr>
      <t>【同】</t>
    </r>
    <r>
      <rPr>
        <b/>
        <sz val="12"/>
        <color rgb="FF00B050"/>
        <rFont val="ＭＳ 明朝"/>
        <family val="1"/>
        <charset val="128"/>
      </rPr>
      <t>Franchise Business EXPO</t>
    </r>
    <r>
      <rPr>
        <b/>
        <sz val="12"/>
        <rFont val="ＭＳ 明朝"/>
        <family val="1"/>
        <charset val="128"/>
      </rPr>
      <t>【同時第1回フランチャイズビジネスEXPO】</t>
    </r>
  </si>
  <si>
    <t>https://www.frax-expo.jp/ja-jp.html?_ga=2.10250610.670575264.1610757701-1461471905.1609374568</t>
    <phoneticPr fontId="2"/>
  </si>
  <si>
    <t>16円＝（1元）計算</t>
    <rPh sb="2" eb="3">
      <t>エン</t>
    </rPh>
    <rPh sb="6" eb="7">
      <t>ゲン</t>
    </rPh>
    <rPh sb="8" eb="10">
      <t>ケイサン</t>
    </rPh>
    <phoneticPr fontId="2"/>
  </si>
  <si>
    <r>
      <t>　　　　　　</t>
    </r>
    <r>
      <rPr>
        <b/>
        <sz val="14"/>
        <color rgb="FFFF0000"/>
        <rFont val="ＭＳ 明朝"/>
        <family val="1"/>
        <charset val="128"/>
      </rPr>
      <t>2021年度展覧会　2月</t>
    </r>
    <rPh sb="10" eb="12">
      <t>ネンド</t>
    </rPh>
    <rPh sb="17" eb="18">
      <t>ガツ</t>
    </rPh>
    <phoneticPr fontId="2"/>
  </si>
  <si>
    <t>京BS西1-4・南1-4   2.03--2.05</t>
    <rPh sb="8" eb="9">
      <t>ミナミ</t>
    </rPh>
    <phoneticPr fontId="2"/>
  </si>
  <si>
    <t>日本最大個人礼品和生活用品展；生活・設計・新時代；飲食文化、健康、美容的総合国際様品展</t>
    <rPh sb="0" eb="2">
      <t>ニホン</t>
    </rPh>
    <rPh sb="2" eb="4">
      <t>サイダイ</t>
    </rPh>
    <rPh sb="4" eb="6">
      <t>コジン</t>
    </rPh>
    <rPh sb="6" eb="7">
      <t>レイ</t>
    </rPh>
    <rPh sb="7" eb="8">
      <t>ヒン</t>
    </rPh>
    <rPh sb="8" eb="9">
      <t>ワ</t>
    </rPh>
    <rPh sb="9" eb="11">
      <t>セイカツ</t>
    </rPh>
    <rPh sb="11" eb="13">
      <t>ヨウヒン</t>
    </rPh>
    <rPh sb="13" eb="14">
      <t>テン</t>
    </rPh>
    <rPh sb="15" eb="17">
      <t>セイカツ</t>
    </rPh>
    <rPh sb="18" eb="20">
      <t>セッケイ</t>
    </rPh>
    <rPh sb="21" eb="24">
      <t>シンジダイ</t>
    </rPh>
    <rPh sb="25" eb="27">
      <t>インショク</t>
    </rPh>
    <rPh sb="27" eb="29">
      <t>ブンカ</t>
    </rPh>
    <rPh sb="30" eb="32">
      <t>ケンコウ</t>
    </rPh>
    <rPh sb="33" eb="35">
      <t>ビヨウ</t>
    </rPh>
    <rPh sb="35" eb="36">
      <t>マト</t>
    </rPh>
    <rPh sb="36" eb="38">
      <t>ソウゴウ</t>
    </rPh>
    <rPh sb="38" eb="40">
      <t>コクサイ</t>
    </rPh>
    <rPh sb="40" eb="41">
      <t>サマ</t>
    </rPh>
    <rPh sb="41" eb="42">
      <t>シナ</t>
    </rPh>
    <rPh sb="42" eb="43">
      <t>テン</t>
    </rPh>
    <phoneticPr fontId="2"/>
  </si>
  <si>
    <t>https://www.gourmetdiningstyleshow.com/29gds/</t>
    <phoneticPr fontId="2"/>
  </si>
  <si>
    <t>10:00-17:00*</t>
  </si>
  <si>
    <t>京BS西1-4・南1-4   2.16--2.19</t>
    <rPh sb="8" eb="9">
      <t>ミナミ</t>
    </rPh>
    <phoneticPr fontId="2"/>
  </si>
  <si>
    <t>https://jma-hcj.com/</t>
    <phoneticPr fontId="2"/>
  </si>
  <si>
    <t>貢献服務産業活性化款待和食品服務的洽談専業展</t>
    <rPh sb="0" eb="2">
      <t>コウケン</t>
    </rPh>
    <rPh sb="2" eb="4">
      <t>フクム</t>
    </rPh>
    <rPh sb="4" eb="6">
      <t>サンギョウ</t>
    </rPh>
    <rPh sb="6" eb="9">
      <t>カッセイカ</t>
    </rPh>
    <rPh sb="9" eb="11">
      <t>カンタイ</t>
    </rPh>
    <rPh sb="11" eb="12">
      <t>ワ</t>
    </rPh>
    <rPh sb="12" eb="14">
      <t>ショクヒン</t>
    </rPh>
    <rPh sb="14" eb="16">
      <t>フクム</t>
    </rPh>
    <rPh sb="16" eb="17">
      <t>マト</t>
    </rPh>
    <rPh sb="17" eb="19">
      <t>ショウダン</t>
    </rPh>
    <rPh sb="19" eb="22">
      <t>センギョウテン</t>
    </rPh>
    <phoneticPr fontId="2"/>
  </si>
  <si>
    <r>
      <rPr>
        <b/>
        <sz val="12"/>
        <color rgb="FF00B050"/>
        <rFont val="ＭＳ 明朝"/>
        <family val="1"/>
        <charset val="128"/>
      </rPr>
      <t>東京国際礼品総合展</t>
    </r>
    <r>
      <rPr>
        <b/>
        <sz val="12"/>
        <rFont val="ＭＳ 明朝"/>
        <family val="1"/>
        <charset val="128"/>
      </rPr>
      <t>【東京インターナショナル・ギフト・ショー】LIFEXDESIGN・Gourmet &amp; Diningstyle・Young Fashion &amp; Kids Stuff Fair・Stationery &amp; Paper Goods Fair・Home Furnishings &amp; Decorative Goods Fair・Floral Accessories &amp;　Gardening Goods Fair・Apparel Fashion Fair・Anime, Comic &amp; Character License Fair・Beauty and Health Village・IT-related &amp; Entertainment Goods Fair・・・</t>
    </r>
  </si>
  <si>
    <t>https://jma-ime.com/</t>
    <phoneticPr fontId="2"/>
  </si>
  <si>
    <t>https://jma-pb.com/</t>
    <phoneticPr fontId="2"/>
  </si>
  <si>
    <r>
      <rPr>
        <b/>
        <sz val="12"/>
        <color rgb="FF00B050"/>
        <rFont val="ＭＳ 明朝"/>
        <family val="1"/>
        <charset val="128"/>
      </rPr>
      <t>HCJ 国際酒店・餐庁展</t>
    </r>
    <r>
      <rPr>
        <b/>
        <sz val="12"/>
        <rFont val="ＭＳ 明朝"/>
        <family val="1"/>
        <charset val="128"/>
      </rPr>
      <t>【HCJ 国際ホテル・レストラン・ショー】Food catering show・Equipment for commercial kitchens・INBOUND MARKET EXPO・Private Label &amp; OEM Trade Show</t>
    </r>
    <rPh sb="4" eb="6">
      <t>コクサイ</t>
    </rPh>
    <rPh sb="6" eb="8">
      <t>シュテン</t>
    </rPh>
    <rPh sb="9" eb="11">
      <t>レストラン</t>
    </rPh>
    <rPh sb="11" eb="12">
      <t>テン</t>
    </rPh>
    <rPh sb="17" eb="19">
      <t>コクサイ</t>
    </rPh>
    <phoneticPr fontId="2"/>
  </si>
  <si>
    <t>10:00-17:00</t>
    <phoneticPr fontId="2"/>
  </si>
  <si>
    <t>京BS西1-4・南1-4   2.24--2.26</t>
    <rPh sb="8" eb="9">
      <t>ミナミ</t>
    </rPh>
    <phoneticPr fontId="2"/>
  </si>
  <si>
    <t>1000(63)事前登記者免費</t>
    <phoneticPr fontId="2"/>
  </si>
  <si>
    <r>
      <rPr>
        <b/>
        <sz val="12"/>
        <color rgb="FF00B050"/>
        <rFont val="ＭＳ 明朝"/>
        <family val="1"/>
        <charset val="128"/>
      </rPr>
      <t>TOKYO PACK 2021</t>
    </r>
    <r>
      <rPr>
        <b/>
        <sz val="12"/>
        <rFont val="ＭＳ 明朝"/>
        <family val="1"/>
        <charset val="128"/>
      </rPr>
      <t>【同】</t>
    </r>
    <phoneticPr fontId="2"/>
  </si>
  <si>
    <t>https://www.tokyo-pack.jp/</t>
    <phoneticPr fontId="2"/>
  </si>
  <si>
    <t>包装最新信息聚集一堂的国際包装展</t>
    <rPh sb="0" eb="2">
      <t>ホウソウ</t>
    </rPh>
    <rPh sb="2" eb="4">
      <t>サイシン</t>
    </rPh>
    <rPh sb="4" eb="6">
      <t>シンソク</t>
    </rPh>
    <rPh sb="6" eb="7">
      <t>ジュウ</t>
    </rPh>
    <rPh sb="7" eb="8">
      <t>シュウ</t>
    </rPh>
    <rPh sb="8" eb="10">
      <t>イチドウ</t>
    </rPh>
    <rPh sb="10" eb="11">
      <t>マト</t>
    </rPh>
    <rPh sb="11" eb="13">
      <t>コクサイ</t>
    </rPh>
    <rPh sb="13" eb="16">
      <t>ホウソウテン</t>
    </rPh>
    <phoneticPr fontId="2"/>
  </si>
  <si>
    <t>京BS青海           2.27--2.28</t>
    <rPh sb="3" eb="5">
      <t>アオミ</t>
    </rPh>
    <phoneticPr fontId="2"/>
  </si>
  <si>
    <r>
      <rPr>
        <b/>
        <sz val="12"/>
        <color rgb="FF00B050"/>
        <rFont val="ＭＳ 明朝"/>
        <family val="1"/>
        <charset val="128"/>
      </rPr>
      <t>Nijisanji Anniversary Festival 2021</t>
    </r>
    <r>
      <rPr>
        <b/>
        <sz val="12"/>
        <rFont val="ＭＳ 明朝"/>
        <family val="1"/>
        <charset val="128"/>
      </rPr>
      <t>【にじさんじ Anniversary Festival 2021】</t>
    </r>
    <phoneticPr fontId="2"/>
  </si>
  <si>
    <t>https://anniversaryfes.nijisanji.jp/</t>
    <phoneticPr fontId="2"/>
  </si>
  <si>
    <t>由Nijisanji挙行的舞台・企画・物品銷售等的体験型活動</t>
    <rPh sb="0" eb="1">
      <t>ヨシ</t>
    </rPh>
    <rPh sb="10" eb="12">
      <t>キョコウ</t>
    </rPh>
    <rPh sb="12" eb="13">
      <t>テキ</t>
    </rPh>
    <rPh sb="13" eb="15">
      <t>ブタイ</t>
    </rPh>
    <rPh sb="16" eb="18">
      <t>キカク</t>
    </rPh>
    <rPh sb="19" eb="21">
      <t>ブッピン</t>
    </rPh>
    <rPh sb="21" eb="23">
      <t>セール</t>
    </rPh>
    <rPh sb="23" eb="24">
      <t>トウ</t>
    </rPh>
    <rPh sb="24" eb="25">
      <t>マト</t>
    </rPh>
    <rPh sb="25" eb="28">
      <t>タイケンガタ</t>
    </rPh>
    <rPh sb="28" eb="30">
      <t>カツドウ</t>
    </rPh>
    <phoneticPr fontId="2"/>
  </si>
  <si>
    <r>
      <rPr>
        <b/>
        <sz val="12"/>
        <color rgb="FF00B050"/>
        <rFont val="ＭＳ 明朝"/>
        <family val="1"/>
        <charset val="128"/>
      </rPr>
      <t>HARU COMIC CITY 28</t>
    </r>
    <r>
      <rPr>
        <b/>
        <sz val="12"/>
        <rFont val="ＭＳ 明朝"/>
        <family val="1"/>
        <charset val="128"/>
      </rPr>
      <t>【同】</t>
    </r>
    <phoneticPr fontId="2"/>
  </si>
  <si>
    <t>https://www.akaboo.jp/</t>
    <phoneticPr fontId="2"/>
  </si>
  <si>
    <t>3000(188)改為ONE LINE</t>
    <rPh sb="9" eb="10">
      <t>カイ</t>
    </rPh>
    <rPh sb="10" eb="11">
      <t>タメ</t>
    </rPh>
    <phoneticPr fontId="2"/>
  </si>
  <si>
    <t>10:00-15:00</t>
    <phoneticPr fontId="2"/>
  </si>
  <si>
    <t>京BS西1-4・南1-4         2.28</t>
    <phoneticPr fontId="2"/>
  </si>
  <si>
    <t>未定(参照Web)</t>
    <phoneticPr fontId="2"/>
  </si>
  <si>
    <t xml:space="preserve">allgenre同人誌展銷会 </t>
    <rPh sb="8" eb="11">
      <t>ドウジンシ</t>
    </rPh>
    <rPh sb="11" eb="12">
      <t>テン</t>
    </rPh>
    <rPh sb="12" eb="13">
      <t>ショウ</t>
    </rPh>
    <rPh sb="13" eb="14">
      <t>カイ</t>
    </rPh>
    <phoneticPr fontId="2"/>
  </si>
  <si>
    <t>阪IO 4・5          2.24--2.26</t>
    <phoneticPr fontId="2"/>
  </si>
  <si>
    <t>5000(313)（持招待券者免費)</t>
    <phoneticPr fontId="2"/>
  </si>
  <si>
    <t>阪IO 1-3           2.24--2.26</t>
    <phoneticPr fontId="2"/>
  </si>
  <si>
    <t>https://www.medical-jpn.jp/ja-jp.html</t>
    <phoneticPr fontId="2"/>
  </si>
  <si>
    <t>医療和介護相関産品・技術・服務聚集一堂的総合展</t>
    <rPh sb="0" eb="2">
      <t>イリョウ</t>
    </rPh>
    <rPh sb="2" eb="3">
      <t>ワ</t>
    </rPh>
    <rPh sb="5" eb="7">
      <t>ソウカン</t>
    </rPh>
    <rPh sb="7" eb="8">
      <t>サン</t>
    </rPh>
    <rPh sb="13" eb="15">
      <t>フクム</t>
    </rPh>
    <rPh sb="15" eb="16">
      <t>ジュウ</t>
    </rPh>
    <rPh sb="16" eb="17">
      <t>シュウ</t>
    </rPh>
    <rPh sb="17" eb="19">
      <t>イチドウ</t>
    </rPh>
    <rPh sb="19" eb="20">
      <t>マト</t>
    </rPh>
    <phoneticPr fontId="2"/>
  </si>
  <si>
    <t>https://www.medical-jpn.jp/ja-jp/shows/hos.html</t>
    <phoneticPr fontId="2"/>
  </si>
  <si>
    <t>https://www.medical-jpn.jp/ja-jp/shows/hbp.html</t>
    <phoneticPr fontId="2"/>
  </si>
  <si>
    <t>https://www.medical-jpn.jp/ja-jp/shows/it.html</t>
    <phoneticPr fontId="2"/>
  </si>
  <si>
    <t>https://www.medical-jpn.jp/ja-jp/shows/cli.html</t>
    <phoneticPr fontId="2"/>
  </si>
  <si>
    <t>https://www.medical-jpn.jp/ja-jp/shows/ns.html</t>
    <phoneticPr fontId="2"/>
  </si>
  <si>
    <t>https://www.medical-jpn.jp/ja-jp/shows/cc.html</t>
    <phoneticPr fontId="2"/>
  </si>
  <si>
    <t>https://www.medical-jpn.jp/ja-jp/shows/pha.html</t>
    <phoneticPr fontId="2"/>
  </si>
  <si>
    <t>https://www.regenmed.jp/</t>
    <phoneticPr fontId="2"/>
  </si>
  <si>
    <t>https://www.interphex-k.jp/</t>
    <phoneticPr fontId="2"/>
  </si>
  <si>
    <r>
      <rPr>
        <b/>
        <sz val="12"/>
        <color rgb="FF00B050"/>
        <rFont val="ＭＳ 明朝"/>
        <family val="1"/>
        <charset val="128"/>
      </rPr>
      <t>再生医療 EXPO [大阪]</t>
    </r>
    <r>
      <rPr>
        <b/>
        <sz val="12"/>
        <rFont val="ＭＳ 明朝"/>
        <family val="1"/>
        <charset val="128"/>
      </rPr>
      <t>【再生医療 EXPO [大阪]】INTERPHEX OSAKA－医薬品・化粧品 製造展－/－医薬品・化粧品 研究・製造展－/PharmaLab Expo</t>
    </r>
    <phoneticPr fontId="2"/>
  </si>
  <si>
    <t>https://www.pharmard-k.jp/</t>
    <phoneticPr fontId="2"/>
  </si>
  <si>
    <t>阪IO 6             2.24--2.26</t>
    <phoneticPr fontId="2"/>
  </si>
  <si>
    <t>https://www.agriexpo-osaka.jp/ja-jp.html</t>
    <phoneticPr fontId="2"/>
  </si>
  <si>
    <t>農業領域西日本最大洽談会展。許多来自全国農業相関人員来場、和展商進行洽談。</t>
    <rPh sb="2" eb="4">
      <t>リョウイキ</t>
    </rPh>
    <rPh sb="9" eb="11">
      <t>ショウダン</t>
    </rPh>
    <rPh sb="11" eb="12">
      <t>カイ</t>
    </rPh>
    <rPh sb="12" eb="13">
      <t>テン</t>
    </rPh>
    <rPh sb="14" eb="16">
      <t>キョタ</t>
    </rPh>
    <rPh sb="16" eb="17">
      <t>ライ</t>
    </rPh>
    <rPh sb="17" eb="18">
      <t>ジ</t>
    </rPh>
    <rPh sb="18" eb="20">
      <t>ゼンコク</t>
    </rPh>
    <rPh sb="22" eb="24">
      <t>ソウカン</t>
    </rPh>
    <rPh sb="24" eb="26">
      <t>ジンイン</t>
    </rPh>
    <rPh sb="29" eb="30">
      <t>ワ</t>
    </rPh>
    <rPh sb="30" eb="31">
      <t>テン</t>
    </rPh>
    <rPh sb="31" eb="32">
      <t>ショウ</t>
    </rPh>
    <rPh sb="32" eb="34">
      <t>シンコウ</t>
    </rPh>
    <rPh sb="34" eb="36">
      <t>ショウダン</t>
    </rPh>
    <phoneticPr fontId="2"/>
  </si>
  <si>
    <t>https://www.agriexpo-osaka.jp/ja-jp/about/agritech.html</t>
    <phoneticPr fontId="2"/>
  </si>
  <si>
    <t>https://www.agriexpo-osaka.jp/ja-jp/about/agrinext.html</t>
    <phoneticPr fontId="2"/>
  </si>
  <si>
    <t>https://www.agriexpo-osaka.jp/ja-jp/about/agriprocessing.html</t>
    <phoneticPr fontId="2"/>
  </si>
  <si>
    <t>https://www.agriexpo-osaka.jp/ja-jp/about/agrilivestock.html</t>
    <phoneticPr fontId="2"/>
  </si>
  <si>
    <r>
      <rPr>
        <b/>
        <sz val="12"/>
        <color rgb="FF00B050"/>
        <rFont val="ＭＳ 明朝"/>
        <family val="1"/>
        <charset val="128"/>
      </rPr>
      <t>関西　農業　Week [大阪]</t>
    </r>
    <r>
      <rPr>
        <b/>
        <sz val="12"/>
        <rFont val="ＭＳ 明朝"/>
        <family val="1"/>
        <charset val="128"/>
      </rPr>
      <t>【同】農業資材/次世代農業/6次産業化/畜産資材　EXPO</t>
    </r>
    <phoneticPr fontId="2"/>
  </si>
  <si>
    <t>再生医療領域日本最大専業技術展。展出医薬化粧品 領域生産・研究用機器・系統・技術的西日本最大生産技術展</t>
    <rPh sb="4" eb="6">
      <t>リョウイキ</t>
    </rPh>
    <rPh sb="10" eb="12">
      <t>センギョウ</t>
    </rPh>
    <rPh sb="16" eb="17">
      <t>テン</t>
    </rPh>
    <rPh sb="17" eb="18">
      <t>デ</t>
    </rPh>
    <rPh sb="18" eb="20">
      <t>イヤク</t>
    </rPh>
    <rPh sb="20" eb="23">
      <t>ケショウヒン</t>
    </rPh>
    <rPh sb="24" eb="26">
      <t>リョウイキ</t>
    </rPh>
    <rPh sb="26" eb="28">
      <t>セイサン</t>
    </rPh>
    <rPh sb="29" eb="32">
      <t>ケンキュウヨウ</t>
    </rPh>
    <rPh sb="32" eb="34">
      <t>キキ</t>
    </rPh>
    <rPh sb="35" eb="37">
      <t>ケイトウ</t>
    </rPh>
    <rPh sb="38" eb="41">
      <t>ギジュツテキ</t>
    </rPh>
    <rPh sb="41" eb="42">
      <t>ニシ</t>
    </rPh>
    <rPh sb="42" eb="44">
      <t>ニホン</t>
    </rPh>
    <rPh sb="44" eb="46">
      <t>サイダイ</t>
    </rPh>
    <rPh sb="46" eb="48">
      <t>セイサン</t>
    </rPh>
    <rPh sb="48" eb="50">
      <t>ギジュツ</t>
    </rPh>
    <rPh sb="50" eb="51">
      <t>テン</t>
    </rPh>
    <phoneticPr fontId="2"/>
  </si>
  <si>
    <r>
      <rPr>
        <b/>
        <sz val="12"/>
        <color rgb="FF00B050"/>
        <rFont val="ＭＳ 明朝"/>
        <family val="1"/>
        <charset val="128"/>
      </rPr>
      <t>医療和介護総合展 [大阪]</t>
    </r>
    <r>
      <rPr>
        <b/>
        <sz val="12"/>
        <rFont val="ＭＳ 明朝"/>
        <family val="1"/>
        <charset val="128"/>
      </rPr>
      <t>【医療と介護の総合展 [大阪]】</t>
    </r>
    <r>
      <rPr>
        <b/>
        <sz val="10"/>
        <rFont val="ＭＳ 明朝"/>
        <family val="1"/>
        <charset val="128"/>
      </rPr>
      <t>(病院設備・医療機器 /病院運営/医療IT/ Clinics/ 介護＆看護/Community Care/次世代薬局　EXPO)</t>
    </r>
    <rPh sb="2" eb="3">
      <t>ワ</t>
    </rPh>
    <phoneticPr fontId="2"/>
  </si>
  <si>
    <r>
      <t>　　　　　　</t>
    </r>
    <r>
      <rPr>
        <b/>
        <sz val="14"/>
        <color rgb="FFFF0000"/>
        <rFont val="ＭＳ 明朝"/>
        <family val="1"/>
        <charset val="128"/>
      </rPr>
      <t>2021年度展覧会　3月</t>
    </r>
    <rPh sb="10" eb="12">
      <t>ネンド</t>
    </rPh>
    <rPh sb="17" eb="18">
      <t>ガツ</t>
    </rPh>
    <phoneticPr fontId="2"/>
  </si>
  <si>
    <t>能源領域世界最大規模展示会！同時召開行業最高水平的研討会</t>
    <rPh sb="0" eb="2">
      <t>ノウゲン</t>
    </rPh>
    <rPh sb="2" eb="4">
      <t>リョウイキ</t>
    </rPh>
    <rPh sb="4" eb="6">
      <t>セカイ</t>
    </rPh>
    <rPh sb="6" eb="8">
      <t>サイダイ</t>
    </rPh>
    <rPh sb="8" eb="10">
      <t>キボ</t>
    </rPh>
    <rPh sb="10" eb="13">
      <t>テンジカイ</t>
    </rPh>
    <rPh sb="14" eb="16">
      <t>ドウジ</t>
    </rPh>
    <rPh sb="16" eb="17">
      <t>ショウ</t>
    </rPh>
    <rPh sb="17" eb="18">
      <t>カイ</t>
    </rPh>
    <rPh sb="18" eb="20">
      <t>ギョウギョウ</t>
    </rPh>
    <rPh sb="20" eb="22">
      <t>サイコウ</t>
    </rPh>
    <rPh sb="22" eb="25">
      <t>スイヘイテキ</t>
    </rPh>
    <rPh sb="25" eb="26">
      <t>ケン</t>
    </rPh>
    <rPh sb="26" eb="27">
      <t>トウ</t>
    </rPh>
    <rPh sb="27" eb="28">
      <t>カイ</t>
    </rPh>
    <phoneticPr fontId="2"/>
  </si>
  <si>
    <t>https://www.wsew.jp/ja-jp.html</t>
    <phoneticPr fontId="2"/>
  </si>
  <si>
    <t>京BS西1-4・南1-4   3.03--3.05</t>
    <rPh sb="8" eb="9">
      <t>ミナミ</t>
    </rPh>
    <phoneticPr fontId="2"/>
  </si>
  <si>
    <t>https://www.fcexpo.jp/ja-jp.html</t>
    <phoneticPr fontId="2"/>
  </si>
  <si>
    <t>https://www.smartgridexpo.jp/ja-jp.html</t>
    <phoneticPr fontId="2"/>
  </si>
  <si>
    <t>https://www.windexpo.jp/ja-jp.html</t>
    <phoneticPr fontId="2"/>
  </si>
  <si>
    <t>https://www.bm-expo.jp/ja-jp.html</t>
    <phoneticPr fontId="2"/>
  </si>
  <si>
    <t>https://www.thermal-power.jp/ja-jp.html</t>
    <phoneticPr fontId="2"/>
  </si>
  <si>
    <t>https://www.emsc-expo.jp/ja-jp.html</t>
    <phoneticPr fontId="2"/>
  </si>
  <si>
    <r>
      <rPr>
        <b/>
        <sz val="12"/>
        <color rgb="FF00B050"/>
        <rFont val="ＭＳ 明朝"/>
        <family val="1"/>
        <charset val="128"/>
      </rPr>
      <t>智能能源展</t>
    </r>
    <r>
      <rPr>
        <b/>
        <sz val="12"/>
        <rFont val="ＭＳ 明朝"/>
        <family val="1"/>
        <charset val="128"/>
      </rPr>
      <t>【スマートエネルギ―Week】</t>
    </r>
    <r>
      <rPr>
        <b/>
        <sz val="12"/>
        <color rgb="FF00B050"/>
        <rFont val="ＭＳ 明朝"/>
        <family val="1"/>
        <charset val="128"/>
      </rPr>
      <t>（</t>
    </r>
    <r>
      <rPr>
        <b/>
        <sz val="12"/>
        <color rgb="FF00B050"/>
        <rFont val="FangSong"/>
        <family val="3"/>
        <charset val="134"/>
      </rPr>
      <t>氢</t>
    </r>
    <r>
      <rPr>
        <b/>
        <sz val="12"/>
        <color rgb="FF00B050"/>
        <rFont val="ＭＳ 明朝"/>
        <family val="1"/>
        <charset val="128"/>
      </rPr>
      <t>・燃料電池FC EXPO；太陽能発電PV EXPO；二次電池；智能電網；風力WIND EXPO・生物・火力発電展；EMS(energy management &amp; self-consumptiong) EXPO；資源循環EXPO等）</t>
    </r>
    <rPh sb="129" eb="131">
      <t>ジュンカン</t>
    </rPh>
    <phoneticPr fontId="2"/>
  </si>
  <si>
    <t>https://www.resource-expo.jp/ja-jp.html</t>
    <phoneticPr fontId="2"/>
  </si>
  <si>
    <t>京BS西1-4・南1-4   3.09--3.12</t>
    <rPh sb="8" eb="9">
      <t>ミナミ</t>
    </rPh>
    <phoneticPr fontId="2"/>
  </si>
  <si>
    <t>https://messe.nikkei.co.jp/</t>
    <phoneticPr fontId="2"/>
  </si>
  <si>
    <t>3000（188）事前登記者免費</t>
    <rPh sb="9" eb="11">
      <t>ジゼン</t>
    </rPh>
    <rPh sb="11" eb="13">
      <t>トウキ</t>
    </rPh>
    <phoneticPr fontId="2"/>
  </si>
  <si>
    <t>展覧面向流通・零售的設計・建材・照明・信息系統・安全機器等</t>
    <rPh sb="0" eb="2">
      <t>テンラン</t>
    </rPh>
    <rPh sb="2" eb="3">
      <t>メン</t>
    </rPh>
    <rPh sb="3" eb="4">
      <t>ムカイ</t>
    </rPh>
    <rPh sb="4" eb="6">
      <t>リュウツウ</t>
    </rPh>
    <rPh sb="7" eb="8">
      <t>ゼロ</t>
    </rPh>
    <rPh sb="9" eb="10">
      <t>マト</t>
    </rPh>
    <rPh sb="10" eb="12">
      <t>セッケイ</t>
    </rPh>
    <rPh sb="13" eb="15">
      <t>ケンザイ</t>
    </rPh>
    <rPh sb="16" eb="18">
      <t>ショウメイ</t>
    </rPh>
    <rPh sb="19" eb="21">
      <t>シンソク</t>
    </rPh>
    <rPh sb="21" eb="23">
      <t>ケイトウ</t>
    </rPh>
    <rPh sb="24" eb="26">
      <t>アンゼン</t>
    </rPh>
    <rPh sb="26" eb="28">
      <t>キキ</t>
    </rPh>
    <rPh sb="28" eb="29">
      <t>トウ</t>
    </rPh>
    <phoneticPr fontId="2"/>
  </si>
  <si>
    <t>https://messe.nikkei.co.jp/js/</t>
    <phoneticPr fontId="2"/>
  </si>
  <si>
    <t>https://messe.nikkei.co.jp/rt/</t>
    <phoneticPr fontId="2"/>
  </si>
  <si>
    <t>https://messe.nikkei.co.jp/ac/</t>
    <phoneticPr fontId="2"/>
  </si>
  <si>
    <t>https://messe.nikkei.co.jp/lf/</t>
    <phoneticPr fontId="2"/>
  </si>
  <si>
    <t>https://messe.nikkei.co.jp/ss/</t>
    <phoneticPr fontId="2"/>
  </si>
  <si>
    <t>https://messe.nikkei.co.jp/en/fc/</t>
    <phoneticPr fontId="2"/>
  </si>
  <si>
    <t>&amp;　最終日　30分前終了</t>
    <rPh sb="2" eb="5">
      <t>サイシュウビ</t>
    </rPh>
    <rPh sb="8" eb="9">
      <t>フン</t>
    </rPh>
    <rPh sb="9" eb="10">
      <t>マエ</t>
    </rPh>
    <rPh sb="10" eb="12">
      <t>シュウリョウ</t>
    </rPh>
    <phoneticPr fontId="2"/>
  </si>
  <si>
    <t>10:00-17:00&amp;</t>
    <phoneticPr fontId="2"/>
  </si>
  <si>
    <t>京青海A・B　　　　       3.14</t>
    <phoneticPr fontId="2"/>
  </si>
  <si>
    <r>
      <t>Akaboo通信社主弁活動</t>
    </r>
    <r>
      <rPr>
        <b/>
        <sz val="10"/>
        <rFont val="ＭＳ 明朝"/>
        <family val="1"/>
        <charset val="128"/>
      </rPr>
      <t>【赤ブーブー通信社主催イベント】</t>
    </r>
    <rPh sb="6" eb="9">
      <t>ツウシンシャ</t>
    </rPh>
    <rPh sb="9" eb="11">
      <t>シュサイ</t>
    </rPh>
    <rPh sb="11" eb="13">
      <t>カツドウ</t>
    </rPh>
    <rPh sb="14" eb="15">
      <t>アカ</t>
    </rPh>
    <rPh sb="19" eb="22">
      <t>ツウシンシャ</t>
    </rPh>
    <rPh sb="22" eb="24">
      <t>シュサイ</t>
    </rPh>
    <phoneticPr fontId="2"/>
  </si>
  <si>
    <t>未定</t>
    <rPh sb="0" eb="2">
      <t>ミテイ</t>
    </rPh>
    <phoneticPr fontId="2"/>
  </si>
  <si>
    <t>ONLY同人誌展銷会</t>
    <rPh sb="4" eb="7">
      <t>ドウジンシ</t>
    </rPh>
    <rPh sb="7" eb="8">
      <t>テン</t>
    </rPh>
    <rPh sb="8" eb="9">
      <t>ショウ</t>
    </rPh>
    <rPh sb="9" eb="10">
      <t>カイ</t>
    </rPh>
    <phoneticPr fontId="2"/>
  </si>
  <si>
    <t>https://www.akaboo.jp/</t>
    <phoneticPr fontId="2"/>
  </si>
  <si>
    <t>10:00-17:00*</t>
    <phoneticPr fontId="2"/>
  </si>
  <si>
    <t>京BS西3        　  3.17--3.19</t>
    <phoneticPr fontId="2"/>
  </si>
  <si>
    <t>http://www.iaae-jp.com/</t>
    <phoneticPr fontId="2"/>
  </si>
  <si>
    <t>OnLine</t>
    <phoneticPr fontId="2"/>
  </si>
  <si>
    <t>発布汽車銷後市場相関最新信息・行業動向的展会</t>
    <rPh sb="0" eb="1">
      <t>ハツ</t>
    </rPh>
    <rPh sb="1" eb="2">
      <t>ヌノ</t>
    </rPh>
    <rPh sb="8" eb="10">
      <t>ソウカン</t>
    </rPh>
    <rPh sb="10" eb="12">
      <t>サイシン</t>
    </rPh>
    <rPh sb="12" eb="14">
      <t>シンソク</t>
    </rPh>
    <rPh sb="15" eb="16">
      <t>ギョウ</t>
    </rPh>
    <rPh sb="16" eb="17">
      <t>ギョウ</t>
    </rPh>
    <rPh sb="17" eb="19">
      <t>ドウコウ</t>
    </rPh>
    <rPh sb="19" eb="20">
      <t>マト</t>
    </rPh>
    <rPh sb="20" eb="22">
      <t>テンカイ</t>
    </rPh>
    <phoneticPr fontId="2"/>
  </si>
  <si>
    <t>http://caretex.jp/</t>
    <phoneticPr fontId="2"/>
  </si>
  <si>
    <t>http://caretech.jp/eng/</t>
    <phoneticPr fontId="2"/>
  </si>
  <si>
    <t>http://carecity.net/</t>
    <phoneticPr fontId="2"/>
  </si>
  <si>
    <t>http://zaitakuiryo.com/</t>
    <phoneticPr fontId="2"/>
  </si>
  <si>
    <t>http://healthcarejapan.jp/</t>
    <phoneticPr fontId="2"/>
  </si>
  <si>
    <t>http://karadacare.net/</t>
    <phoneticPr fontId="2"/>
  </si>
  <si>
    <r>
      <t>CareTEX東京'21 /国際介護用品展・介護施設産業展</t>
    </r>
    <r>
      <rPr>
        <b/>
        <sz val="12"/>
        <rFont val="ＭＳ 明朝"/>
        <family val="1"/>
        <charset val="128"/>
      </rPr>
      <t>【同】</t>
    </r>
    <r>
      <rPr>
        <b/>
        <sz val="12"/>
        <color rgb="FF00B050"/>
        <rFont val="ＭＳ 明朝"/>
        <family val="1"/>
        <charset val="128"/>
      </rPr>
      <t>(CareTechnology、Care City'21、HomeCare、HealthCare'21、健康施術産業展)</t>
    </r>
    <rPh sb="84" eb="86">
      <t>ケンコウ</t>
    </rPh>
    <rPh sb="86" eb="88">
      <t>セジュツ</t>
    </rPh>
    <rPh sb="88" eb="90">
      <t>サンギョウ</t>
    </rPh>
    <rPh sb="90" eb="91">
      <t>テン</t>
    </rPh>
    <phoneticPr fontId="2"/>
  </si>
  <si>
    <t>京BS西1・2     　  3.17--3.19</t>
    <phoneticPr fontId="2"/>
  </si>
  <si>
    <t>京BS青海A・B       3.17--3.19</t>
    <phoneticPr fontId="2"/>
  </si>
  <si>
    <t>介護用品・面向老齢設施設備、服務的洽談会</t>
    <rPh sb="0" eb="2">
      <t>カイゴ</t>
    </rPh>
    <rPh sb="2" eb="4">
      <t>ヨウヒン</t>
    </rPh>
    <rPh sb="5" eb="6">
      <t>メン</t>
    </rPh>
    <rPh sb="6" eb="7">
      <t>ムケ</t>
    </rPh>
    <rPh sb="7" eb="9">
      <t>ロウレイ</t>
    </rPh>
    <rPh sb="9" eb="10">
      <t>セツ</t>
    </rPh>
    <rPh sb="10" eb="11">
      <t>シ</t>
    </rPh>
    <rPh sb="11" eb="13">
      <t>セツビ</t>
    </rPh>
    <rPh sb="14" eb="16">
      <t>フクム</t>
    </rPh>
    <rPh sb="16" eb="17">
      <t>マト</t>
    </rPh>
    <rPh sb="17" eb="20">
      <t>ショウダンカイ</t>
    </rPh>
    <phoneticPr fontId="2"/>
  </si>
  <si>
    <t>最新環境・再利用機器和地球温暖化対策技術聚集一堂的総合展</t>
    <rPh sb="0" eb="2">
      <t>サイシン</t>
    </rPh>
    <rPh sb="2" eb="4">
      <t>カンキョウ</t>
    </rPh>
    <rPh sb="5" eb="8">
      <t>サイリヨウ</t>
    </rPh>
    <rPh sb="8" eb="10">
      <t>キキ</t>
    </rPh>
    <rPh sb="10" eb="11">
      <t>ワ</t>
    </rPh>
    <rPh sb="11" eb="13">
      <t>チキュウ</t>
    </rPh>
    <rPh sb="13" eb="16">
      <t>オンダンカ</t>
    </rPh>
    <rPh sb="16" eb="18">
      <t>タイサク</t>
    </rPh>
    <rPh sb="18" eb="20">
      <t>ギジュツ</t>
    </rPh>
    <rPh sb="20" eb="21">
      <t>ジュウ</t>
    </rPh>
    <rPh sb="21" eb="22">
      <t>シュウ</t>
    </rPh>
    <rPh sb="22" eb="24">
      <t>イチドウ</t>
    </rPh>
    <rPh sb="24" eb="25">
      <t>マト</t>
    </rPh>
    <rPh sb="25" eb="27">
      <t>ソウゴウ</t>
    </rPh>
    <rPh sb="27" eb="28">
      <t>テン</t>
    </rPh>
    <phoneticPr fontId="2"/>
  </si>
  <si>
    <t>http://www.nippo.co.jp/n-expo021/</t>
    <phoneticPr fontId="2"/>
  </si>
  <si>
    <t>京BS西1-4     　  3.23--3.25</t>
    <phoneticPr fontId="2"/>
  </si>
  <si>
    <t>https://www.fashion-tokyo.jp/ja-jp/shows/apparel.html</t>
    <phoneticPr fontId="2"/>
  </si>
  <si>
    <t>https://www.fashion-tokyo.jp/ja-jp.html</t>
    <phoneticPr fontId="2"/>
  </si>
  <si>
    <t>https://www.fashion-tokyo.jp/ja-jp/shows/bag.html</t>
    <phoneticPr fontId="2"/>
  </si>
  <si>
    <t>https://www.fashion-tokyo.jp/ja-jp/shows/shoes.html</t>
    <phoneticPr fontId="2"/>
  </si>
  <si>
    <t>https://www.fashion-tokyo.jp/ja-jp/shows/textile.html</t>
    <phoneticPr fontId="2"/>
  </si>
  <si>
    <t>https://www.fashion-tokyo.jp/ja-jp/shows/oem.html</t>
    <phoneticPr fontId="2"/>
  </si>
  <si>
    <r>
      <t>FashionWorld東京（春）</t>
    </r>
    <r>
      <rPr>
        <b/>
        <sz val="12"/>
        <rFont val="ＭＳ 明朝"/>
        <family val="1"/>
        <charset val="128"/>
      </rPr>
      <t>【ファッションワールド】</t>
    </r>
    <r>
      <rPr>
        <b/>
        <sz val="12"/>
        <color rgb="FF00B050"/>
        <rFont val="ＭＳ 明朝"/>
        <family val="1"/>
        <charset val="128"/>
      </rPr>
      <t>(Apparel EXPO、国際Bag EXPO 、国際Shoes EXPO、国際面料素材EXPO、国際FashionOEM EXPO)</t>
    </r>
    <rPh sb="12" eb="14">
      <t>トウキョウ</t>
    </rPh>
    <rPh sb="15" eb="16">
      <t>ハル</t>
    </rPh>
    <rPh sb="43" eb="45">
      <t>コクサイ</t>
    </rPh>
    <rPh sb="55" eb="57">
      <t>コクサイ</t>
    </rPh>
    <rPh sb="68" eb="70">
      <t>コクサイ</t>
    </rPh>
    <rPh sb="70" eb="71">
      <t>メン</t>
    </rPh>
    <rPh sb="71" eb="72">
      <t>リョウ</t>
    </rPh>
    <rPh sb="72" eb="74">
      <t>ソザイ</t>
    </rPh>
    <rPh sb="79" eb="81">
      <t>コクサイ</t>
    </rPh>
    <phoneticPr fontId="2"/>
  </si>
  <si>
    <t>https://www.anime-japan.jp/</t>
    <phoneticPr fontId="2"/>
  </si>
  <si>
    <t>動漫相関企業・団体参展、展銷、舞台的総合展</t>
    <rPh sb="0" eb="1">
      <t>ドウ</t>
    </rPh>
    <rPh sb="1" eb="2">
      <t>マン</t>
    </rPh>
    <rPh sb="2" eb="4">
      <t>ソウカン</t>
    </rPh>
    <rPh sb="4" eb="6">
      <t>キギョウ</t>
    </rPh>
    <rPh sb="7" eb="9">
      <t>ダンタイ</t>
    </rPh>
    <rPh sb="9" eb="11">
      <t>サンテン</t>
    </rPh>
    <rPh sb="12" eb="13">
      <t>テン</t>
    </rPh>
    <rPh sb="13" eb="14">
      <t>ショウ</t>
    </rPh>
    <rPh sb="15" eb="17">
      <t>ブタイ</t>
    </rPh>
    <rPh sb="17" eb="18">
      <t>マト</t>
    </rPh>
    <rPh sb="18" eb="20">
      <t>ソウゴウ</t>
    </rPh>
    <rPh sb="20" eb="21">
      <t>テン</t>
    </rPh>
    <phoneticPr fontId="2"/>
  </si>
  <si>
    <r>
      <t>AnimeJapan</t>
    </r>
    <r>
      <rPr>
        <b/>
        <sz val="10"/>
        <rFont val="ＭＳ 明朝"/>
        <family val="1"/>
        <charset val="128"/>
      </rPr>
      <t>【同】</t>
    </r>
    <rPh sb="11" eb="12">
      <t>オナ</t>
    </rPh>
    <phoneticPr fontId="2"/>
  </si>
  <si>
    <t>2300（144）</t>
    <phoneticPr fontId="2"/>
  </si>
  <si>
    <t>京BS西1-4・南1-4   3.27--3.28</t>
    <rPh sb="8" eb="9">
      <t>ミナミ</t>
    </rPh>
    <phoneticPr fontId="2"/>
  </si>
  <si>
    <t>09:00-17:00</t>
    <phoneticPr fontId="2"/>
  </si>
  <si>
    <t>阪IO 2-5           3.09--3.12</t>
    <phoneticPr fontId="2"/>
  </si>
  <si>
    <t>https://www.mobacshow.com/</t>
    <phoneticPr fontId="2"/>
  </si>
  <si>
    <t>事前登記制（免費)</t>
    <rPh sb="0" eb="2">
      <t>ジゼン</t>
    </rPh>
    <rPh sb="2" eb="4">
      <t>トウキ</t>
    </rPh>
    <rPh sb="4" eb="5">
      <t>セイ</t>
    </rPh>
    <phoneticPr fontId="2"/>
  </si>
  <si>
    <r>
      <rPr>
        <b/>
        <sz val="12"/>
        <color rgb="FF00B050"/>
        <rFont val="ＭＳ 明朝"/>
        <family val="1"/>
        <charset val="128"/>
      </rPr>
      <t>国際面包糕点産業展</t>
    </r>
    <r>
      <rPr>
        <b/>
        <sz val="12"/>
        <rFont val="ＭＳ 明朝"/>
        <family val="1"/>
        <charset val="128"/>
      </rPr>
      <t>【国際製パン製菓関連産業展】</t>
    </r>
    <rPh sb="2" eb="3">
      <t>メン</t>
    </rPh>
    <rPh sb="3" eb="4">
      <t>ホウ</t>
    </rPh>
    <rPh sb="4" eb="5">
      <t>コウ</t>
    </rPh>
    <rPh sb="5" eb="6">
      <t>テン</t>
    </rPh>
    <rPh sb="6" eb="8">
      <t>サンギョウ</t>
    </rPh>
    <phoneticPr fontId="2"/>
  </si>
  <si>
    <t>面包糕点産業必需的機械設備・器具原材料・器材等聚集一堂的商務展</t>
    <rPh sb="6" eb="9">
      <t>ヒツジュテキ</t>
    </rPh>
    <rPh sb="9" eb="11">
      <t>キカイ</t>
    </rPh>
    <rPh sb="11" eb="13">
      <t>セツビ</t>
    </rPh>
    <rPh sb="14" eb="16">
      <t>キグ</t>
    </rPh>
    <rPh sb="16" eb="19">
      <t>ゲンザイリョウ</t>
    </rPh>
    <rPh sb="20" eb="22">
      <t>キザイ</t>
    </rPh>
    <rPh sb="22" eb="23">
      <t>トウ</t>
    </rPh>
    <rPh sb="23" eb="24">
      <t>ジュウ</t>
    </rPh>
    <rPh sb="24" eb="25">
      <t>シュウ</t>
    </rPh>
    <rPh sb="25" eb="27">
      <t>イチドウ</t>
    </rPh>
    <rPh sb="27" eb="28">
      <t>マト</t>
    </rPh>
    <rPh sb="28" eb="30">
      <t>ショウム</t>
    </rPh>
    <rPh sb="30" eb="31">
      <t>テン</t>
    </rPh>
    <phoneticPr fontId="2"/>
  </si>
  <si>
    <r>
      <rPr>
        <b/>
        <sz val="12"/>
        <color rgb="FF00B050"/>
        <rFont val="ＭＳ 明朝"/>
        <family val="1"/>
        <charset val="128"/>
      </rPr>
      <t>大阪房車展</t>
    </r>
    <r>
      <rPr>
        <b/>
        <sz val="12"/>
        <rFont val="ＭＳ 明朝"/>
        <family val="1"/>
        <charset val="128"/>
      </rPr>
      <t>【大阪キャンピングカーショー】</t>
    </r>
    <rPh sb="0" eb="2">
      <t>オオサカ</t>
    </rPh>
    <rPh sb="2" eb="3">
      <t>フサ</t>
    </rPh>
    <rPh sb="3" eb="4">
      <t>クルマ</t>
    </rPh>
    <rPh sb="4" eb="5">
      <t>テン</t>
    </rPh>
    <rPh sb="6" eb="8">
      <t>オオサカ</t>
    </rPh>
    <phoneticPr fontId="2"/>
  </si>
  <si>
    <t>https://www.tv-osaka.co.jp/campingcar/</t>
    <phoneticPr fontId="2"/>
  </si>
  <si>
    <t>1000(63)</t>
    <phoneticPr fontId="2"/>
  </si>
  <si>
    <t>阪IO 6             3.13--3.14</t>
    <phoneticPr fontId="2"/>
  </si>
  <si>
    <r>
      <rPr>
        <b/>
        <sz val="12"/>
        <color rgb="FF00B050"/>
        <rFont val="ＭＳ 明朝"/>
        <family val="1"/>
        <charset val="128"/>
      </rPr>
      <t>Game Market2021大阪</t>
    </r>
    <r>
      <rPr>
        <b/>
        <sz val="12"/>
        <rFont val="ＭＳ 明朝"/>
        <family val="1"/>
        <charset val="128"/>
      </rPr>
      <t>【ゲームマーケット2021大阪】</t>
    </r>
    <rPh sb="15" eb="17">
      <t>オオサカ</t>
    </rPh>
    <rPh sb="30" eb="32">
      <t>オオサカ</t>
    </rPh>
    <phoneticPr fontId="2"/>
  </si>
  <si>
    <t>https://gamemarket.jp/</t>
    <phoneticPr fontId="2"/>
  </si>
  <si>
    <t>阪IO 6A                  3.28</t>
    <phoneticPr fontId="2"/>
  </si>
  <si>
    <t>国内外board game新作品展銷、体験会</t>
    <rPh sb="0" eb="3">
      <t>コクナイガイ</t>
    </rPh>
    <rPh sb="13" eb="16">
      <t>シンサクヒン</t>
    </rPh>
    <rPh sb="16" eb="17">
      <t>テン</t>
    </rPh>
    <rPh sb="17" eb="18">
      <t>ショウ</t>
    </rPh>
    <rPh sb="19" eb="21">
      <t>タイケン</t>
    </rPh>
    <rPh sb="21" eb="22">
      <t>カイ</t>
    </rPh>
    <phoneticPr fontId="2"/>
  </si>
  <si>
    <t>朝向新常態生活方式、房車新用法</t>
    <rPh sb="0" eb="1">
      <t>アサ</t>
    </rPh>
    <rPh sb="1" eb="2">
      <t>ムカイ</t>
    </rPh>
    <rPh sb="2" eb="3">
      <t>シン</t>
    </rPh>
    <rPh sb="3" eb="5">
      <t>ジョウタイ</t>
    </rPh>
    <rPh sb="5" eb="7">
      <t>セイカツ</t>
    </rPh>
    <rPh sb="7" eb="9">
      <t>ホウシキ</t>
    </rPh>
    <rPh sb="10" eb="11">
      <t>フサ</t>
    </rPh>
    <rPh sb="11" eb="12">
      <t>クルマ</t>
    </rPh>
    <rPh sb="12" eb="13">
      <t>シン</t>
    </rPh>
    <rPh sb="13" eb="14">
      <t>ヨウ</t>
    </rPh>
    <rPh sb="14" eb="15">
      <t>ホウ</t>
    </rPh>
    <phoneticPr fontId="2"/>
  </si>
  <si>
    <r>
      <t>NEW環境展</t>
    </r>
    <r>
      <rPr>
        <b/>
        <sz val="12"/>
        <rFont val="ＭＳ 明朝"/>
        <family val="1"/>
        <charset val="128"/>
      </rPr>
      <t>【同】</t>
    </r>
    <r>
      <rPr>
        <b/>
        <sz val="12"/>
        <color rgb="FF00B050"/>
        <rFont val="ＭＳ 明朝"/>
        <family val="1"/>
        <charset val="128"/>
      </rPr>
      <t>(同時地球温暖化防止展)</t>
    </r>
    <rPh sb="3" eb="5">
      <t>カンキョウ</t>
    </rPh>
    <rPh sb="10" eb="12">
      <t>ドウジ</t>
    </rPh>
    <rPh sb="12" eb="14">
      <t>チキュウ</t>
    </rPh>
    <rPh sb="14" eb="17">
      <t>オンダンカ</t>
    </rPh>
    <rPh sb="17" eb="19">
      <t>ボウシ</t>
    </rPh>
    <rPh sb="19" eb="20">
      <t>テン</t>
    </rPh>
    <phoneticPr fontId="2"/>
  </si>
  <si>
    <r>
      <t>日経展 社区・商店建設総合展</t>
    </r>
    <r>
      <rPr>
        <b/>
        <sz val="10"/>
        <rFont val="ＭＳ 明朝"/>
        <family val="1"/>
        <charset val="128"/>
      </rPr>
      <t>【街づくり・店づくり総合展】</t>
    </r>
    <r>
      <rPr>
        <b/>
        <sz val="10"/>
        <color rgb="FF00B050"/>
        <rFont val="ＭＳ 明朝"/>
        <family val="1"/>
        <charset val="128"/>
      </rPr>
      <t>（Japan Shop；建築建材展；Retail Tech Japan；国際照明総合展；Security Show；Franchise Show）</t>
    </r>
    <rPh sb="40" eb="42">
      <t>ケンチク</t>
    </rPh>
    <rPh sb="42" eb="44">
      <t>ケンザイ</t>
    </rPh>
    <rPh sb="44" eb="45">
      <t>テン</t>
    </rPh>
    <rPh sb="64" eb="66">
      <t>コクサイ</t>
    </rPh>
    <rPh sb="66" eb="68">
      <t>ショウメイ</t>
    </rPh>
    <rPh sb="68" eb="70">
      <t>ソウゴウ</t>
    </rPh>
    <rPh sb="70" eb="71">
      <t>テン</t>
    </rPh>
    <phoneticPr fontId="2"/>
  </si>
  <si>
    <r>
      <rPr>
        <b/>
        <sz val="12"/>
        <color rgb="FF00B050"/>
        <rFont val="ＭＳ 明朝"/>
        <family val="1"/>
        <charset val="128"/>
      </rPr>
      <t>国際汽車銷售後市場博覧会</t>
    </r>
    <r>
      <rPr>
        <b/>
        <sz val="12"/>
        <rFont val="ＭＳ 明朝"/>
        <family val="1"/>
        <charset val="128"/>
      </rPr>
      <t>【国際オートアフターマーケットEXPO】</t>
    </r>
    <rPh sb="6" eb="7">
      <t>ゴ</t>
    </rPh>
    <phoneticPr fontId="2"/>
  </si>
  <si>
    <t>HP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</si>
</sst>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h:mm;@"/>
  </numFmts>
  <fonts count="24" x14ac:knownFonts="1"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u/>
      <sz val="10"/>
      <color theme="10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2"/>
      <color rgb="FF00B050"/>
      <name val="ＭＳ 明朝"/>
      <family val="1"/>
      <charset val="128"/>
    </font>
    <font>
      <b/>
      <sz val="10"/>
      <color rgb="FF00B050"/>
      <name val="ＭＳ 明朝"/>
      <family val="1"/>
      <charset val="128"/>
    </font>
    <font>
      <sz val="10"/>
      <name val="FangSong"/>
      <family val="3"/>
      <charset val="134"/>
    </font>
    <font>
      <sz val="11"/>
      <name val="ＭＳ 明朝"/>
      <family val="1"/>
      <charset val="128"/>
    </font>
    <font>
      <sz val="10"/>
      <color rgb="FF00B050"/>
      <name val="ＭＳ 明朝"/>
      <family val="1"/>
      <charset val="128"/>
    </font>
    <font>
      <sz val="10"/>
      <color theme="10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color rgb="FF00B050"/>
      <name val="ＭＳ 明朝"/>
      <family val="1"/>
      <charset val="128"/>
    </font>
    <font>
      <b/>
      <sz val="10"/>
      <color rgb="FFFFFF00"/>
      <name val="ＭＳ 明朝"/>
      <family val="1"/>
      <charset val="128"/>
    </font>
    <font>
      <b/>
      <sz val="12"/>
      <color rgb="FF00B050"/>
      <name val="FangSong"/>
      <family val="3"/>
      <charset val="134"/>
    </font>
    <font>
      <b/>
      <sz val="14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0" fillId="0" borderId="0" xfId="0" applyNumberForma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7" fontId="5" fillId="2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>
      <alignment vertical="center"/>
    </xf>
    <xf numFmtId="176" fontId="5" fillId="2" borderId="3" xfId="0" applyNumberFormat="1" applyFont="1" applyFill="1" applyBorder="1">
      <alignment vertical="center"/>
    </xf>
    <xf numFmtId="176" fontId="5" fillId="2" borderId="5" xfId="0" applyNumberFormat="1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177" fontId="0" fillId="0" borderId="0" xfId="0" applyNumberFormat="1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177" fontId="0" fillId="0" borderId="0" xfId="0" applyNumberFormat="1" applyFill="1" applyBorder="1">
      <alignment vertical="center"/>
    </xf>
    <xf numFmtId="0" fontId="0" fillId="0" borderId="21" xfId="0" applyFill="1" applyBorder="1">
      <alignment vertical="center"/>
    </xf>
    <xf numFmtId="0" fontId="0" fillId="0" borderId="27" xfId="0" applyBorder="1">
      <alignment vertical="center"/>
    </xf>
    <xf numFmtId="0" fontId="0" fillId="3" borderId="31" xfId="0" applyFill="1" applyBorder="1">
      <alignment vertical="center"/>
    </xf>
    <xf numFmtId="0" fontId="0" fillId="3" borderId="32" xfId="0" applyFill="1" applyBorder="1">
      <alignment vertical="center"/>
    </xf>
    <xf numFmtId="0" fontId="0" fillId="3" borderId="33" xfId="0" applyFill="1" applyBorder="1">
      <alignment vertical="center"/>
    </xf>
    <xf numFmtId="0" fontId="0" fillId="0" borderId="34" xfId="0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1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Fill="1">
      <alignment vertical="center"/>
    </xf>
    <xf numFmtId="0" fontId="9" fillId="0" borderId="0" xfId="1">
      <alignment vertical="center"/>
    </xf>
    <xf numFmtId="0" fontId="6" fillId="0" borderId="0" xfId="0" applyFont="1" applyBorder="1" applyAlignment="1">
      <alignment vertical="center"/>
    </xf>
    <xf numFmtId="0" fontId="0" fillId="4" borderId="0" xfId="0" applyFill="1">
      <alignment vertical="center"/>
    </xf>
    <xf numFmtId="0" fontId="9" fillId="0" borderId="0" xfId="1" applyFill="1" applyBorder="1">
      <alignment vertical="center"/>
    </xf>
    <xf numFmtId="177" fontId="0" fillId="0" borderId="0" xfId="0" applyNumberFormat="1" applyFont="1" applyBorder="1">
      <alignment vertical="center"/>
    </xf>
    <xf numFmtId="0" fontId="0" fillId="3" borderId="17" xfId="0" applyFont="1" applyFill="1" applyBorder="1">
      <alignment vertical="center"/>
    </xf>
    <xf numFmtId="0" fontId="0" fillId="3" borderId="18" xfId="0" applyFont="1" applyFill="1" applyBorder="1">
      <alignment vertical="center"/>
    </xf>
    <xf numFmtId="0" fontId="0" fillId="0" borderId="23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23" xfId="0" applyFont="1" applyFill="1" applyBorder="1">
      <alignment vertical="center"/>
    </xf>
    <xf numFmtId="0" fontId="0" fillId="0" borderId="24" xfId="0" applyFont="1" applyFill="1" applyBorder="1">
      <alignment vertical="center"/>
    </xf>
    <xf numFmtId="0" fontId="0" fillId="0" borderId="21" xfId="0" applyFont="1" applyBorder="1">
      <alignment vertical="center"/>
    </xf>
    <xf numFmtId="0" fontId="0" fillId="0" borderId="22" xfId="0" applyFill="1" applyBorder="1">
      <alignment vertical="center"/>
    </xf>
    <xf numFmtId="0" fontId="0" fillId="3" borderId="16" xfId="0" applyFont="1" applyFill="1" applyBorder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35" xfId="0" applyFill="1" applyBorder="1">
      <alignment vertical="center"/>
    </xf>
    <xf numFmtId="177" fontId="0" fillId="3" borderId="15" xfId="0" applyNumberFormat="1" applyFont="1" applyFill="1" applyBorder="1">
      <alignment vertical="center"/>
    </xf>
    <xf numFmtId="0" fontId="9" fillId="0" borderId="0" xfId="1">
      <alignment vertical="center"/>
    </xf>
    <xf numFmtId="177" fontId="0" fillId="0" borderId="0" xfId="0" applyNumberFormat="1" applyFont="1" applyFill="1" applyBorder="1">
      <alignment vertical="center"/>
    </xf>
    <xf numFmtId="0" fontId="0" fillId="3" borderId="21" xfId="0" applyFill="1" applyBorder="1">
      <alignment vertical="center"/>
    </xf>
    <xf numFmtId="177" fontId="3" fillId="0" borderId="0" xfId="0" applyNumberFormat="1" applyFont="1" applyBorder="1">
      <alignment vertical="center"/>
    </xf>
    <xf numFmtId="0" fontId="11" fillId="0" borderId="23" xfId="0" applyFont="1" applyBorder="1">
      <alignment vertical="center"/>
    </xf>
    <xf numFmtId="177" fontId="0" fillId="5" borderId="15" xfId="0" applyNumberFormat="1" applyFont="1" applyFill="1" applyBorder="1">
      <alignment vertical="center"/>
    </xf>
    <xf numFmtId="177" fontId="0" fillId="0" borderId="26" xfId="0" applyNumberFormat="1" applyFont="1" applyBorder="1">
      <alignment vertical="center"/>
    </xf>
    <xf numFmtId="177" fontId="0" fillId="3" borderId="30" xfId="0" applyNumberFormat="1" applyFont="1" applyFill="1" applyBorder="1">
      <alignment vertical="center"/>
    </xf>
    <xf numFmtId="0" fontId="0" fillId="0" borderId="21" xfId="0" applyFont="1" applyFill="1" applyBorder="1">
      <alignment vertical="center"/>
    </xf>
    <xf numFmtId="177" fontId="12" fillId="0" borderId="0" xfId="0" applyNumberFormat="1" applyFont="1" applyBorder="1">
      <alignment vertical="center"/>
    </xf>
    <xf numFmtId="177" fontId="0" fillId="0" borderId="0" xfId="0" applyNumberFormat="1" applyFont="1">
      <alignment vertical="center"/>
    </xf>
    <xf numFmtId="177" fontId="0" fillId="0" borderId="9" xfId="0" applyNumberFormat="1" applyFont="1" applyBorder="1">
      <alignment vertical="center"/>
    </xf>
    <xf numFmtId="177" fontId="0" fillId="0" borderId="0" xfId="0" applyNumberFormat="1" applyFont="1" applyAlignment="1">
      <alignment vertical="center"/>
    </xf>
    <xf numFmtId="177" fontId="3" fillId="3" borderId="15" xfId="0" applyNumberFormat="1" applyFont="1" applyFill="1" applyBorder="1">
      <alignment vertical="center"/>
    </xf>
    <xf numFmtId="0" fontId="6" fillId="0" borderId="0" xfId="0" applyFont="1" applyFill="1">
      <alignment vertical="center"/>
    </xf>
    <xf numFmtId="0" fontId="6" fillId="4" borderId="0" xfId="0" applyFont="1" applyFill="1" applyAlignment="1">
      <alignment horizontal="center" vertical="center"/>
    </xf>
    <xf numFmtId="177" fontId="3" fillId="0" borderId="0" xfId="0" applyNumberFormat="1" applyFont="1" applyFill="1" applyBorder="1">
      <alignment vertical="center"/>
    </xf>
    <xf numFmtId="0" fontId="3" fillId="0" borderId="21" xfId="0" applyFont="1" applyBorder="1">
      <alignment vertical="center"/>
    </xf>
    <xf numFmtId="177" fontId="0" fillId="3" borderId="0" xfId="0" applyNumberFormat="1" applyFont="1" applyFill="1" applyBorder="1">
      <alignment vertical="center"/>
    </xf>
    <xf numFmtId="0" fontId="0" fillId="0" borderId="16" xfId="0" applyFill="1" applyBorder="1">
      <alignment vertical="center"/>
    </xf>
    <xf numFmtId="0" fontId="0" fillId="0" borderId="35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8" xfId="0" applyFill="1" applyBorder="1">
      <alignment vertical="center"/>
    </xf>
    <xf numFmtId="177" fontId="0" fillId="0" borderId="26" xfId="0" applyNumberFormat="1" applyFont="1" applyFill="1" applyBorder="1">
      <alignment vertical="center"/>
    </xf>
    <xf numFmtId="177" fontId="0" fillId="6" borderId="15" xfId="0" applyNumberFormat="1" applyFont="1" applyFill="1" applyBorder="1">
      <alignment vertical="center"/>
    </xf>
    <xf numFmtId="0" fontId="9" fillId="0" borderId="0" xfId="1" applyFill="1">
      <alignment vertical="center"/>
    </xf>
    <xf numFmtId="0" fontId="0" fillId="0" borderId="0" xfId="0" applyFont="1">
      <alignment vertical="center"/>
    </xf>
    <xf numFmtId="0" fontId="0" fillId="0" borderId="27" xfId="0" applyFont="1" applyBorder="1">
      <alignment vertical="center"/>
    </xf>
    <xf numFmtId="0" fontId="0" fillId="3" borderId="31" xfId="0" applyFont="1" applyFill="1" applyBorder="1">
      <alignment vertical="center"/>
    </xf>
    <xf numFmtId="177" fontId="0" fillId="0" borderId="15" xfId="0" applyNumberFormat="1" applyFont="1" applyFill="1" applyBorder="1">
      <alignment vertical="center"/>
    </xf>
    <xf numFmtId="177" fontId="3" fillId="6" borderId="15" xfId="0" applyNumberFormat="1" applyFont="1" applyFill="1" applyBorder="1">
      <alignment vertical="center"/>
    </xf>
    <xf numFmtId="0" fontId="15" fillId="0" borderId="0" xfId="0" applyFont="1">
      <alignment vertical="center"/>
    </xf>
    <xf numFmtId="177" fontId="16" fillId="0" borderId="0" xfId="0" applyNumberFormat="1" applyFont="1" applyFill="1" applyBorder="1">
      <alignment vertical="center"/>
    </xf>
    <xf numFmtId="0" fontId="0" fillId="0" borderId="0" xfId="1" applyFont="1">
      <alignment vertical="center"/>
    </xf>
    <xf numFmtId="0" fontId="9" fillId="0" borderId="0" xfId="1" applyAlignment="1">
      <alignment vertical="center"/>
    </xf>
    <xf numFmtId="177" fontId="3" fillId="0" borderId="0" xfId="0" applyNumberFormat="1" applyFont="1">
      <alignment vertical="center"/>
    </xf>
    <xf numFmtId="177" fontId="0" fillId="3" borderId="30" xfId="0" applyNumberFormat="1" applyFill="1" applyBorder="1">
      <alignment vertical="center"/>
    </xf>
    <xf numFmtId="0" fontId="8" fillId="0" borderId="22" xfId="0" applyFont="1" applyBorder="1">
      <alignment vertical="center"/>
    </xf>
    <xf numFmtId="0" fontId="8" fillId="3" borderId="35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3" borderId="35" xfId="0" applyFont="1" applyFill="1" applyBorder="1">
      <alignment vertical="center"/>
    </xf>
    <xf numFmtId="0" fontId="17" fillId="0" borderId="23" xfId="0" applyFont="1" applyBorder="1">
      <alignment vertical="center"/>
    </xf>
    <xf numFmtId="0" fontId="17" fillId="3" borderId="17" xfId="0" applyFont="1" applyFill="1" applyBorder="1">
      <alignment vertical="center"/>
    </xf>
    <xf numFmtId="0" fontId="18" fillId="0" borderId="0" xfId="1" applyFont="1">
      <alignment vertical="center"/>
    </xf>
    <xf numFmtId="0" fontId="17" fillId="0" borderId="11" xfId="0" applyFont="1" applyBorder="1">
      <alignment vertical="center"/>
    </xf>
    <xf numFmtId="0" fontId="17" fillId="0" borderId="22" xfId="0" applyFont="1" applyBorder="1">
      <alignment vertical="center"/>
    </xf>
    <xf numFmtId="0" fontId="17" fillId="3" borderId="35" xfId="0" applyFont="1" applyFill="1" applyBorder="1">
      <alignment vertical="center"/>
    </xf>
    <xf numFmtId="0" fontId="17" fillId="0" borderId="42" xfId="0" applyFont="1" applyBorder="1">
      <alignment vertical="center"/>
    </xf>
    <xf numFmtId="0" fontId="17" fillId="0" borderId="24" xfId="0" applyFont="1" applyBorder="1">
      <alignment vertical="center"/>
    </xf>
    <xf numFmtId="0" fontId="17" fillId="3" borderId="18" xfId="0" applyFont="1" applyFill="1" applyBorder="1">
      <alignment vertical="center"/>
    </xf>
    <xf numFmtId="0" fontId="17" fillId="3" borderId="39" xfId="0" applyFont="1" applyFill="1" applyBorder="1">
      <alignment vertical="center"/>
    </xf>
    <xf numFmtId="0" fontId="17" fillId="3" borderId="40" xfId="0" applyFont="1" applyFill="1" applyBorder="1">
      <alignment vertical="center"/>
    </xf>
    <xf numFmtId="0" fontId="17" fillId="3" borderId="41" xfId="0" applyFont="1" applyFill="1" applyBorder="1">
      <alignment vertical="center"/>
    </xf>
    <xf numFmtId="0" fontId="0" fillId="0" borderId="22" xfId="0" applyFont="1" applyBorder="1">
      <alignment vertical="center"/>
    </xf>
    <xf numFmtId="0" fontId="0" fillId="3" borderId="35" xfId="0" applyFont="1" applyFill="1" applyBorder="1">
      <alignment vertical="center"/>
    </xf>
    <xf numFmtId="0" fontId="0" fillId="0" borderId="42" xfId="0" applyBorder="1">
      <alignment vertical="center"/>
    </xf>
    <xf numFmtId="0" fontId="21" fillId="8" borderId="0" xfId="0" applyFont="1" applyFill="1">
      <alignment vertical="center"/>
    </xf>
    <xf numFmtId="0" fontId="3" fillId="0" borderId="22" xfId="0" applyFont="1" applyBorder="1" applyAlignment="1">
      <alignment vertical="center" shrinkToFit="1"/>
    </xf>
    <xf numFmtId="176" fontId="1" fillId="0" borderId="19" xfId="0" applyNumberFormat="1" applyFont="1" applyFill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6" fontId="1" fillId="0" borderId="13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>
      <alignment vertical="center"/>
    </xf>
    <xf numFmtId="0" fontId="13" fillId="0" borderId="26" xfId="0" applyFont="1" applyBorder="1">
      <alignment vertical="center"/>
    </xf>
    <xf numFmtId="0" fontId="6" fillId="0" borderId="26" xfId="0" applyFont="1" applyBorder="1">
      <alignment vertical="center"/>
    </xf>
    <xf numFmtId="176" fontId="1" fillId="0" borderId="22" xfId="0" applyNumberFormat="1" applyFont="1" applyFill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6" fillId="3" borderId="30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3" borderId="15" xfId="0" applyFont="1" applyFill="1" applyBorder="1">
      <alignment vertical="center"/>
    </xf>
    <xf numFmtId="0" fontId="6" fillId="0" borderId="9" xfId="0" applyFont="1" applyBorder="1">
      <alignment vertical="center"/>
    </xf>
    <xf numFmtId="0" fontId="7" fillId="3" borderId="15" xfId="0" applyFont="1" applyFill="1" applyBorder="1">
      <alignment vertical="center"/>
    </xf>
    <xf numFmtId="0" fontId="6" fillId="0" borderId="37" xfId="0" applyFont="1" applyBorder="1">
      <alignment vertical="center"/>
    </xf>
    <xf numFmtId="0" fontId="6" fillId="0" borderId="24" xfId="0" applyFont="1" applyBorder="1">
      <alignment vertical="center"/>
    </xf>
    <xf numFmtId="176" fontId="1" fillId="9" borderId="19" xfId="0" applyNumberFormat="1" applyFont="1" applyFill="1" applyBorder="1" applyAlignment="1">
      <alignment horizontal="center" vertical="center"/>
    </xf>
    <xf numFmtId="176" fontId="1" fillId="9" borderId="13" xfId="0" applyNumberFormat="1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6" fillId="3" borderId="30" xfId="0" applyFont="1" applyFill="1" applyBorder="1">
      <alignment vertical="center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176" fontId="1" fillId="10" borderId="19" xfId="0" applyNumberFormat="1" applyFont="1" applyFill="1" applyBorder="1" applyAlignment="1">
      <alignment horizontal="center" vertical="center"/>
    </xf>
    <xf numFmtId="176" fontId="1" fillId="10" borderId="13" xfId="0" applyNumberFormat="1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quotePrefix="1" applyFont="1" applyBorder="1" applyAlignment="1">
      <alignment vertical="center"/>
    </xf>
    <xf numFmtId="0" fontId="6" fillId="3" borderId="3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13" fillId="3" borderId="15" xfId="0" applyFont="1" applyFill="1" applyBorder="1">
      <alignment vertical="center"/>
    </xf>
    <xf numFmtId="0" fontId="6" fillId="0" borderId="24" xfId="0" applyFont="1" applyBorder="1" applyAlignment="1">
      <alignment vertical="center"/>
    </xf>
    <xf numFmtId="176" fontId="1" fillId="0" borderId="7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76" fontId="1" fillId="7" borderId="19" xfId="0" applyNumberFormat="1" applyFont="1" applyFill="1" applyBorder="1" applyAlignment="1">
      <alignment horizontal="center" vertical="center"/>
    </xf>
    <xf numFmtId="176" fontId="1" fillId="7" borderId="13" xfId="0" applyNumberFormat="1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vertical="center"/>
    </xf>
    <xf numFmtId="176" fontId="1" fillId="0" borderId="28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23" fillId="4" borderId="0" xfId="0" applyFont="1" applyFill="1">
      <alignment vertical="center"/>
    </xf>
  </cellXfs>
  <cellStyles count="2">
    <cellStyle name="ハイパーリンク" xfId="1" builtinId="8"/>
    <cellStyle name="標準" xfId="0" builtinId="0"/>
  </cellStyles>
  <dxfs count="3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4</xdr:col>
      <xdr:colOff>247650</xdr:colOff>
      <xdr:row>0</xdr:row>
      <xdr:rowOff>276225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9525" y="38100"/>
          <a:ext cx="4095750" cy="238125"/>
        </a:xfrm>
        <a:prstGeom prst="roundRect">
          <a:avLst>
            <a:gd name="adj" fmla="val 16667"/>
          </a:avLst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明朝"/>
              <a:ea typeface="ＭＳ 明朝"/>
            </a:rPr>
            <a:t>毎　月　予　定　表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4</xdr:col>
      <xdr:colOff>247650</xdr:colOff>
      <xdr:row>0</xdr:row>
      <xdr:rowOff>276225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9525" y="38100"/>
          <a:ext cx="4095750" cy="238125"/>
        </a:xfrm>
        <a:prstGeom prst="roundRect">
          <a:avLst>
            <a:gd name="adj" fmla="val 16667"/>
          </a:avLst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明朝"/>
              <a:ea typeface="ＭＳ 明朝"/>
            </a:rPr>
            <a:t>毎　月　予　定　表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4</xdr:col>
      <xdr:colOff>247650</xdr:colOff>
      <xdr:row>0</xdr:row>
      <xdr:rowOff>276225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9525" y="38100"/>
          <a:ext cx="4095750" cy="238125"/>
        </a:xfrm>
        <a:prstGeom prst="roundRect">
          <a:avLst>
            <a:gd name="adj" fmla="val 16667"/>
          </a:avLst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明朝"/>
              <a:ea typeface="ＭＳ 明朝"/>
            </a:rPr>
            <a:t>毎　月　予　定　表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4</xdr:col>
      <xdr:colOff>247650</xdr:colOff>
      <xdr:row>0</xdr:row>
      <xdr:rowOff>276225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9525" y="38100"/>
          <a:ext cx="4095750" cy="238125"/>
        </a:xfrm>
        <a:prstGeom prst="roundRect">
          <a:avLst>
            <a:gd name="adj" fmla="val 16667"/>
          </a:avLst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明朝"/>
              <a:ea typeface="ＭＳ 明朝"/>
            </a:rPr>
            <a:t>毎　月　予　定　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4</xdr:col>
      <xdr:colOff>238125</xdr:colOff>
      <xdr:row>0</xdr:row>
      <xdr:rowOff>276225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38100"/>
          <a:ext cx="4095750" cy="238125"/>
        </a:xfrm>
        <a:prstGeom prst="roundRect">
          <a:avLst>
            <a:gd name="adj" fmla="val 16667"/>
          </a:avLst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明朝"/>
              <a:ea typeface="ＭＳ 明朝"/>
            </a:rPr>
            <a:t>毎　月　予　定　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4</xdr:col>
      <xdr:colOff>238125</xdr:colOff>
      <xdr:row>0</xdr:row>
      <xdr:rowOff>276225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0" y="38100"/>
          <a:ext cx="4095750" cy="238125"/>
        </a:xfrm>
        <a:prstGeom prst="roundRect">
          <a:avLst>
            <a:gd name="adj" fmla="val 16667"/>
          </a:avLst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明朝"/>
              <a:ea typeface="ＭＳ 明朝"/>
            </a:rPr>
            <a:t>毎　月　予　定　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4</xdr:col>
      <xdr:colOff>238125</xdr:colOff>
      <xdr:row>0</xdr:row>
      <xdr:rowOff>276225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0" y="38100"/>
          <a:ext cx="4095750" cy="238125"/>
        </a:xfrm>
        <a:prstGeom prst="roundRect">
          <a:avLst>
            <a:gd name="adj" fmla="val 16667"/>
          </a:avLst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明朝"/>
              <a:ea typeface="ＭＳ 明朝"/>
            </a:rPr>
            <a:t>毎　月　予　定　表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4</xdr:col>
      <xdr:colOff>238125</xdr:colOff>
      <xdr:row>0</xdr:row>
      <xdr:rowOff>276225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0" y="38100"/>
          <a:ext cx="4095750" cy="238125"/>
        </a:xfrm>
        <a:prstGeom prst="roundRect">
          <a:avLst>
            <a:gd name="adj" fmla="val 16667"/>
          </a:avLst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明朝"/>
              <a:ea typeface="ＭＳ 明朝"/>
            </a:rPr>
            <a:t>毎　月　予　定　表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4</xdr:col>
      <xdr:colOff>238125</xdr:colOff>
      <xdr:row>0</xdr:row>
      <xdr:rowOff>276225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0" y="38100"/>
          <a:ext cx="4095750" cy="238125"/>
        </a:xfrm>
        <a:prstGeom prst="roundRect">
          <a:avLst>
            <a:gd name="adj" fmla="val 16667"/>
          </a:avLst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明朝"/>
              <a:ea typeface="ＭＳ 明朝"/>
            </a:rPr>
            <a:t>毎　月　予　定　表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4</xdr:col>
      <xdr:colOff>247650</xdr:colOff>
      <xdr:row>0</xdr:row>
      <xdr:rowOff>266700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9525" y="28575"/>
          <a:ext cx="4095750" cy="238125"/>
        </a:xfrm>
        <a:prstGeom prst="roundRect">
          <a:avLst>
            <a:gd name="adj" fmla="val 16667"/>
          </a:avLst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明朝"/>
              <a:ea typeface="ＭＳ 明朝"/>
            </a:rPr>
            <a:t>毎　月　予　定　表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4</xdr:col>
      <xdr:colOff>247650</xdr:colOff>
      <xdr:row>0</xdr:row>
      <xdr:rowOff>276225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9525" y="38100"/>
          <a:ext cx="4095750" cy="238125"/>
        </a:xfrm>
        <a:prstGeom prst="roundRect">
          <a:avLst>
            <a:gd name="adj" fmla="val 16667"/>
          </a:avLst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明朝"/>
              <a:ea typeface="ＭＳ 明朝"/>
            </a:rPr>
            <a:t>毎　月　予　定　表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4</xdr:col>
      <xdr:colOff>266700</xdr:colOff>
      <xdr:row>0</xdr:row>
      <xdr:rowOff>266700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28575" y="28575"/>
          <a:ext cx="4095750" cy="238125"/>
        </a:xfrm>
        <a:prstGeom prst="roundRect">
          <a:avLst>
            <a:gd name="adj" fmla="val 16667"/>
          </a:avLst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明朝"/>
              <a:ea typeface="ＭＳ 明朝"/>
            </a:rPr>
            <a:t>毎　月　予　定　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dollweb.net/west-32/" TargetMode="External"/><Relationship Id="rId13" Type="http://schemas.openxmlformats.org/officeDocument/2006/relationships/hyperlink" Target="https://www.frax-expo.jp/ja-jp.html?_ga=2.10250610.670575264.1610757701-1461471905.1609374568" TargetMode="External"/><Relationship Id="rId3" Type="http://schemas.openxmlformats.org/officeDocument/2006/relationships/hyperlink" Target="https://www.ijt.jp/" TargetMode="External"/><Relationship Id="rId7" Type="http://schemas.openxmlformats.org/officeDocument/2006/relationships/hyperlink" Target="https://www.care-show.com/" TargetMode="External"/><Relationship Id="rId12" Type="http://schemas.openxmlformats.org/officeDocument/2006/relationships/hyperlink" Target="https://www.japan-it-osaka.jp/" TargetMode="External"/><Relationship Id="rId2" Type="http://schemas.openxmlformats.org/officeDocument/2006/relationships/hyperlink" Target="https://www.cosme-week.jp/" TargetMode="External"/><Relationship Id="rId1" Type="http://schemas.openxmlformats.org/officeDocument/2006/relationships/hyperlink" Target="https://www.akaboo.jp/event/item/20191254.html" TargetMode="External"/><Relationship Id="rId6" Type="http://schemas.openxmlformats.org/officeDocument/2006/relationships/hyperlink" Target="https://www.this.ne.jp/" TargetMode="External"/><Relationship Id="rId11" Type="http://schemas.openxmlformats.org/officeDocument/2006/relationships/hyperlink" Target="https://www.k-comitia.com/" TargetMode="External"/><Relationship Id="rId5" Type="http://schemas.openxmlformats.org/officeDocument/2006/relationships/hyperlink" Target="https://www.am-expo.jp/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little-land.jp/osaka_vol4" TargetMode="External"/><Relationship Id="rId4" Type="http://schemas.openxmlformats.org/officeDocument/2006/relationships/hyperlink" Target="https://www.nepconjapan.jp/" TargetMode="External"/><Relationship Id="rId9" Type="http://schemas.openxmlformats.org/officeDocument/2006/relationships/hyperlink" Target="https://www.enjoy-marche.jp/west13/" TargetMode="External"/><Relationship Id="rId1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urmetdiningstyleshow.com/26gds/" TargetMode="External"/><Relationship Id="rId13" Type="http://schemas.openxmlformats.org/officeDocument/2006/relationships/hyperlink" Target="http://www.japan-mfg-kansai.jp/ja-jp/about/factex.html" TargetMode="External"/><Relationship Id="rId18" Type="http://schemas.openxmlformats.org/officeDocument/2006/relationships/hyperlink" Target="http://www.joining-expo.jp/ja-jp.html" TargetMode="External"/><Relationship Id="rId26" Type="http://schemas.openxmlformats.org/officeDocument/2006/relationships/hyperlink" Target="http://www.fashion-tokyo.jp/ja-jp/shows/apparel.html" TargetMode="External"/><Relationship Id="rId3" Type="http://schemas.openxmlformats.org/officeDocument/2006/relationships/hyperlink" Target="http://www.f-sys.info/fsj/" TargetMode="External"/><Relationship Id="rId21" Type="http://schemas.openxmlformats.org/officeDocument/2006/relationships/hyperlink" Target="http://www.beautyworldjapan.com/" TargetMode="External"/><Relationship Id="rId34" Type="http://schemas.openxmlformats.org/officeDocument/2006/relationships/hyperlink" Target="https://www.seafood-show.com/japan/" TargetMode="External"/><Relationship Id="rId7" Type="http://schemas.openxmlformats.org/officeDocument/2006/relationships/hyperlink" Target="http://www.f-sys.info/souzai/" TargetMode="External"/><Relationship Id="rId12" Type="http://schemas.openxmlformats.org/officeDocument/2006/relationships/hyperlink" Target="http://www.japan-mfg-kansai.jp/ja-jp/about/medix.html" TargetMode="External"/><Relationship Id="rId17" Type="http://schemas.openxmlformats.org/officeDocument/2006/relationships/hyperlink" Target="http://www.material-expo.jp/ja-jp.html" TargetMode="External"/><Relationship Id="rId25" Type="http://schemas.openxmlformats.org/officeDocument/2006/relationships/hyperlink" Target="http://www.fashion-tokyo.jp/ja-jp.html" TargetMode="External"/><Relationship Id="rId33" Type="http://schemas.openxmlformats.org/officeDocument/2006/relationships/hyperlink" Target="http://kansai.fabex.jp/" TargetMode="External"/><Relationship Id="rId2" Type="http://schemas.openxmlformats.org/officeDocument/2006/relationships/hyperlink" Target="http://www.f-sys.info/f-sys/" TargetMode="External"/><Relationship Id="rId16" Type="http://schemas.openxmlformats.org/officeDocument/2006/relationships/hyperlink" Target="http://www.japan-mfg-kansai.jp/ja-jp/about/mts.html" TargetMode="External"/><Relationship Id="rId20" Type="http://schemas.openxmlformats.org/officeDocument/2006/relationships/hyperlink" Target="http://www.sports-st.com/west/" TargetMode="External"/><Relationship Id="rId29" Type="http://schemas.openxmlformats.org/officeDocument/2006/relationships/hyperlink" Target="http://www.fashion-tokyo.jp/ja-jp/shows/acc.html" TargetMode="External"/><Relationship Id="rId1" Type="http://schemas.openxmlformats.org/officeDocument/2006/relationships/hyperlink" Target="http://www.japan-mfg-kansai.jp/" TargetMode="External"/><Relationship Id="rId6" Type="http://schemas.openxmlformats.org/officeDocument/2006/relationships/hyperlink" Target="http://www.f-sys.info/fe/" TargetMode="External"/><Relationship Id="rId11" Type="http://schemas.openxmlformats.org/officeDocument/2006/relationships/hyperlink" Target="http://www.japan-mfg-kansai.jp/ja-jp/about/mtech.html" TargetMode="External"/><Relationship Id="rId24" Type="http://schemas.openxmlformats.org/officeDocument/2006/relationships/hyperlink" Target="http://www.content-tokyo.jp/" TargetMode="External"/><Relationship Id="rId32" Type="http://schemas.openxmlformats.org/officeDocument/2006/relationships/hyperlink" Target="http://www.ioft.jp/" TargetMode="External"/><Relationship Id="rId5" Type="http://schemas.openxmlformats.org/officeDocument/2006/relationships/hyperlink" Target="http://www.f-sys.info/fd/" TargetMode="External"/><Relationship Id="rId15" Type="http://schemas.openxmlformats.org/officeDocument/2006/relationships/hyperlink" Target="http://www.japan-mfg-kansai.jp/ja-jp/about/am.html" TargetMode="External"/><Relationship Id="rId23" Type="http://schemas.openxmlformats.org/officeDocument/2006/relationships/hyperlink" Target="http://www.seecat.biz/" TargetMode="External"/><Relationship Id="rId28" Type="http://schemas.openxmlformats.org/officeDocument/2006/relationships/hyperlink" Target="http://www.fashion-tokyo.jp/ja-jp/shows/shoes.html" TargetMode="External"/><Relationship Id="rId36" Type="http://schemas.openxmlformats.org/officeDocument/2006/relationships/drawing" Target="../drawings/drawing10.xml"/><Relationship Id="rId10" Type="http://schemas.openxmlformats.org/officeDocument/2006/relationships/hyperlink" Target="http://www.japan-mfg-kansai.jp/ja-jp/about/dms.html" TargetMode="External"/><Relationship Id="rId19" Type="http://schemas.openxmlformats.org/officeDocument/2006/relationships/hyperlink" Target="http://www.coating-japan.jp/ja-jp.html" TargetMode="External"/><Relationship Id="rId31" Type="http://schemas.openxmlformats.org/officeDocument/2006/relationships/hyperlink" Target="http://www.fashion-factory.jp/ja-jp/shows/textile.html" TargetMode="External"/><Relationship Id="rId4" Type="http://schemas.openxmlformats.org/officeDocument/2006/relationships/hyperlink" Target="http://www.f-sys.info/f-fac/" TargetMode="External"/><Relationship Id="rId9" Type="http://schemas.openxmlformats.org/officeDocument/2006/relationships/hyperlink" Target="http://www.giftshow.co.jp/" TargetMode="External"/><Relationship Id="rId14" Type="http://schemas.openxmlformats.org/officeDocument/2006/relationships/hyperlink" Target="http://www.japan-mfg-kansai.jp/ja-jp/about/aiotex.html" TargetMode="External"/><Relationship Id="rId22" Type="http://schemas.openxmlformats.org/officeDocument/2006/relationships/hyperlink" Target="http://www.kikikanri.biz/" TargetMode="External"/><Relationship Id="rId27" Type="http://schemas.openxmlformats.org/officeDocument/2006/relationships/hyperlink" Target="http://www.fashion-tokyo.jp/ja-jp/shows/bag.html" TargetMode="External"/><Relationship Id="rId30" Type="http://schemas.openxmlformats.org/officeDocument/2006/relationships/hyperlink" Target="http://www.fashion-tokyo.jp/ja-jp/shows/oem.html" TargetMode="External"/><Relationship Id="rId35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esignfesta.com/" TargetMode="External"/><Relationship Id="rId13" Type="http://schemas.openxmlformats.org/officeDocument/2006/relationships/hyperlink" Target="https://www.a-advice.com/" TargetMode="External"/><Relationship Id="rId18" Type="http://schemas.openxmlformats.org/officeDocument/2006/relationships/hyperlink" Target="http://ifcx.jp/" TargetMode="External"/><Relationship Id="rId26" Type="http://schemas.openxmlformats.org/officeDocument/2006/relationships/hyperlink" Target="https://www.office-kansai.jp/ja-jp/about/acc.html" TargetMode="External"/><Relationship Id="rId3" Type="http://schemas.openxmlformats.org/officeDocument/2006/relationships/hyperlink" Target="http://www.jma.or.jp/homeshow/" TargetMode="External"/><Relationship Id="rId21" Type="http://schemas.openxmlformats.org/officeDocument/2006/relationships/hyperlink" Target="http://shukatsu-expo.jp/" TargetMode="External"/><Relationship Id="rId7" Type="http://schemas.openxmlformats.org/officeDocument/2006/relationships/hyperlink" Target="http://caretex.org/" TargetMode="External"/><Relationship Id="rId12" Type="http://schemas.openxmlformats.org/officeDocument/2006/relationships/hyperlink" Target="https://www.powtex.com/tokyo/" TargetMode="External"/><Relationship Id="rId17" Type="http://schemas.openxmlformats.org/officeDocument/2006/relationships/hyperlink" Target="http://leix.jp/" TargetMode="External"/><Relationship Id="rId25" Type="http://schemas.openxmlformats.org/officeDocument/2006/relationships/hyperlink" Target="https://www.office-kansai.jp/ja-jp/about/ws.html" TargetMode="External"/><Relationship Id="rId2" Type="http://schemas.openxmlformats.org/officeDocument/2006/relationships/hyperlink" Target="https://www.n-plus.biz/" TargetMode="External"/><Relationship Id="rId16" Type="http://schemas.openxmlformats.org/officeDocument/2006/relationships/hyperlink" Target="http://leisure-japan.jp/" TargetMode="External"/><Relationship Id="rId20" Type="http://schemas.openxmlformats.org/officeDocument/2006/relationships/hyperlink" Target="http://tands-expo.jp/" TargetMode="External"/><Relationship Id="rId29" Type="http://schemas.openxmlformats.org/officeDocument/2006/relationships/hyperlink" Target="https://foodstore-s.jp/" TargetMode="External"/><Relationship Id="rId1" Type="http://schemas.openxmlformats.org/officeDocument/2006/relationships/hyperlink" Target="http://www.ifft-interiorlifestyleliving.com/" TargetMode="External"/><Relationship Id="rId6" Type="http://schemas.openxmlformats.org/officeDocument/2006/relationships/hyperlink" Target="https://www.jma.or.jp/hospex/index.html" TargetMode="External"/><Relationship Id="rId11" Type="http://schemas.openxmlformats.org/officeDocument/2006/relationships/hyperlink" Target="https://www.hijapan.info/" TargetMode="External"/><Relationship Id="rId24" Type="http://schemas.openxmlformats.org/officeDocument/2006/relationships/hyperlink" Target="https://www.office-kansai.jp/ja-jp/about/hr.html" TargetMode="External"/><Relationship Id="rId32" Type="http://schemas.openxmlformats.org/officeDocument/2006/relationships/drawing" Target="../drawings/drawing11.xml"/><Relationship Id="rId5" Type="http://schemas.openxmlformats.org/officeDocument/2006/relationships/hyperlink" Target="https://www.office-kansai.jp/" TargetMode="External"/><Relationship Id="rId15" Type="http://schemas.openxmlformats.org/officeDocument/2006/relationships/hyperlink" Target="http://themeparx.jp/" TargetMode="External"/><Relationship Id="rId23" Type="http://schemas.openxmlformats.org/officeDocument/2006/relationships/hyperlink" Target="https://www.office-kansai.jp/ja-jp/about/ofs.html" TargetMode="External"/><Relationship Id="rId28" Type="http://schemas.openxmlformats.org/officeDocument/2006/relationships/hyperlink" Target="https://www.office-kansai.jp/ja-jp/about/legal.html" TargetMode="External"/><Relationship Id="rId10" Type="http://schemas.openxmlformats.org/officeDocument/2006/relationships/hyperlink" Target="https://jma-kkp.com/" TargetMode="External"/><Relationship Id="rId19" Type="http://schemas.openxmlformats.org/officeDocument/2006/relationships/hyperlink" Target="http://stoneshow.jp/" TargetMode="External"/><Relationship Id="rId31" Type="http://schemas.openxmlformats.org/officeDocument/2006/relationships/printerSettings" Target="../printerSettings/printerSettings11.bin"/><Relationship Id="rId4" Type="http://schemas.openxmlformats.org/officeDocument/2006/relationships/hyperlink" Target="http://gamemarket.jp/" TargetMode="External"/><Relationship Id="rId9" Type="http://schemas.openxmlformats.org/officeDocument/2006/relationships/hyperlink" Target="https://jma-agro.com/" TargetMode="External"/><Relationship Id="rId14" Type="http://schemas.openxmlformats.org/officeDocument/2006/relationships/hyperlink" Target="http://theatex.jp/" TargetMode="External"/><Relationship Id="rId22" Type="http://schemas.openxmlformats.org/officeDocument/2006/relationships/hyperlink" Target="https://www.office-kansai.jp/ja-jp/about/bousai.html" TargetMode="External"/><Relationship Id="rId27" Type="http://schemas.openxmlformats.org/officeDocument/2006/relationships/hyperlink" Target="https://www.office-kansai.jp/ja-jp/about/wel.html" TargetMode="External"/><Relationship Id="rId30" Type="http://schemas.openxmlformats.org/officeDocument/2006/relationships/hyperlink" Target="http://jp-ten.jp/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b-expo.jp/ja-jp.html" TargetMode="External"/><Relationship Id="rId13" Type="http://schemas.openxmlformats.org/officeDocument/2006/relationships/hyperlink" Target="http://www.shin-monodukuri-shin-service.jp/" TargetMode="External"/><Relationship Id="rId18" Type="http://schemas.openxmlformats.org/officeDocument/2006/relationships/hyperlink" Target="https://www.interaqua.jp/index.html" TargetMode="External"/><Relationship Id="rId26" Type="http://schemas.openxmlformats.org/officeDocument/2006/relationships/drawing" Target="../drawings/drawing12.xml"/><Relationship Id="rId3" Type="http://schemas.openxmlformats.org/officeDocument/2006/relationships/hyperlink" Target="http://www.semiconjapan.org/jp/" TargetMode="External"/><Relationship Id="rId21" Type="http://schemas.openxmlformats.org/officeDocument/2006/relationships/hyperlink" Target="https://www.convertechexpo.com/index.html" TargetMode="External"/><Relationship Id="rId7" Type="http://schemas.openxmlformats.org/officeDocument/2006/relationships/hyperlink" Target="http://www.aihome-expo.jp/ja-jp.html" TargetMode="External"/><Relationship Id="rId12" Type="http://schemas.openxmlformats.org/officeDocument/2006/relationships/hyperlink" Target="https://k-taisakuten.com/intokyo/" TargetMode="External"/><Relationship Id="rId17" Type="http://schemas.openxmlformats.org/officeDocument/2006/relationships/hyperlink" Target="https://www.surtech.jp/index.html" TargetMode="External"/><Relationship Id="rId25" Type="http://schemas.openxmlformats.org/officeDocument/2006/relationships/printerSettings" Target="../printerSettings/printerSettings12.bin"/><Relationship Id="rId2" Type="http://schemas.openxmlformats.org/officeDocument/2006/relationships/hyperlink" Target="https://www.jkc.or.jp/archives/event_schedule?_sfm_acf_ev_date=20201201+20210502" TargetMode="External"/><Relationship Id="rId16" Type="http://schemas.openxmlformats.org/officeDocument/2006/relationships/hyperlink" Target="https://www.astecexpo.jp/index.html" TargetMode="External"/><Relationship Id="rId20" Type="http://schemas.openxmlformats.org/officeDocument/2006/relationships/hyperlink" Target="https://www.optojapan.jp/aap/ja/" TargetMode="External"/><Relationship Id="rId1" Type="http://schemas.openxmlformats.org/officeDocument/2006/relationships/hyperlink" Target="http://eco-pro.com/2015/" TargetMode="External"/><Relationship Id="rId6" Type="http://schemas.openxmlformats.org/officeDocument/2006/relationships/hyperlink" Target="http://www.smartbuilding.jp/ja-jp.html" TargetMode="External"/><Relationship Id="rId11" Type="http://schemas.openxmlformats.org/officeDocument/2006/relationships/hyperlink" Target="https://www.sports-st.com/" TargetMode="External"/><Relationship Id="rId24" Type="http://schemas.openxmlformats.org/officeDocument/2006/relationships/hyperlink" Target="https://zhejiangfair-osaka.com/" TargetMode="External"/><Relationship Id="rId5" Type="http://schemas.openxmlformats.org/officeDocument/2006/relationships/hyperlink" Target="http://www.kenzai-expo.jp/ja-jp.html" TargetMode="External"/><Relationship Id="rId15" Type="http://schemas.openxmlformats.org/officeDocument/2006/relationships/hyperlink" Target="https://www.tctjapan.jp/index.html" TargetMode="External"/><Relationship Id="rId23" Type="http://schemas.openxmlformats.org/officeDocument/2006/relationships/hyperlink" Target="https://dollfie.volks.co.jp/event/dolpa44/" TargetMode="External"/><Relationship Id="rId10" Type="http://schemas.openxmlformats.org/officeDocument/2006/relationships/hyperlink" Target="https://www.prop-tech.jp/ja-jp.html" TargetMode="External"/><Relationship Id="rId19" Type="http://schemas.openxmlformats.org/officeDocument/2006/relationships/hyperlink" Target="https://www.optojapan.jp/mems/ja/" TargetMode="External"/><Relationship Id="rId4" Type="http://schemas.openxmlformats.org/officeDocument/2006/relationships/hyperlink" Target="http://www.japan-build.jp/ja-jp.html" TargetMode="External"/><Relationship Id="rId9" Type="http://schemas.openxmlformats.org/officeDocument/2006/relationships/hyperlink" Target="http://www.homebuilder.jp/ja-jp.html" TargetMode="External"/><Relationship Id="rId14" Type="http://schemas.openxmlformats.org/officeDocument/2006/relationships/hyperlink" Target="https://www.nanotechexpo.jp/main/" TargetMode="External"/><Relationship Id="rId22" Type="http://schemas.openxmlformats.org/officeDocument/2006/relationships/hyperlink" Target="https://www.low-cf.jp/east/index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kaboo.jp/" TargetMode="External"/><Relationship Id="rId13" Type="http://schemas.openxmlformats.org/officeDocument/2006/relationships/hyperlink" Target="https://www.medical-jpn.jp/ja-jp/shows/cli.html" TargetMode="External"/><Relationship Id="rId18" Type="http://schemas.openxmlformats.org/officeDocument/2006/relationships/hyperlink" Target="https://www.interphex-k.jp/" TargetMode="External"/><Relationship Id="rId26" Type="http://schemas.openxmlformats.org/officeDocument/2006/relationships/drawing" Target="../drawings/drawing2.xml"/><Relationship Id="rId3" Type="http://schemas.openxmlformats.org/officeDocument/2006/relationships/hyperlink" Target="https://jma-hcj.com/" TargetMode="External"/><Relationship Id="rId21" Type="http://schemas.openxmlformats.org/officeDocument/2006/relationships/hyperlink" Target="https://www.agriexpo-osaka.jp/ja-jp/about/agritech.html" TargetMode="External"/><Relationship Id="rId7" Type="http://schemas.openxmlformats.org/officeDocument/2006/relationships/hyperlink" Target="https://anniversaryfes.nijisanji.jp/" TargetMode="External"/><Relationship Id="rId12" Type="http://schemas.openxmlformats.org/officeDocument/2006/relationships/hyperlink" Target="https://www.medical-jpn.jp/ja-jp/shows/it.html" TargetMode="External"/><Relationship Id="rId17" Type="http://schemas.openxmlformats.org/officeDocument/2006/relationships/hyperlink" Target="https://www.regenmed.jp/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https://www.gourmetdiningstyleshow.com/29gds/" TargetMode="External"/><Relationship Id="rId16" Type="http://schemas.openxmlformats.org/officeDocument/2006/relationships/hyperlink" Target="https://www.medical-jpn.jp/ja-jp/shows/pha.html" TargetMode="External"/><Relationship Id="rId20" Type="http://schemas.openxmlformats.org/officeDocument/2006/relationships/hyperlink" Target="https://www.agriexpo-osaka.jp/ja-jp.html" TargetMode="External"/><Relationship Id="rId1" Type="http://schemas.openxmlformats.org/officeDocument/2006/relationships/hyperlink" Target="http://www.giftshow.co.jp/" TargetMode="External"/><Relationship Id="rId6" Type="http://schemas.openxmlformats.org/officeDocument/2006/relationships/hyperlink" Target="https://www.tokyo-pack.jp/" TargetMode="External"/><Relationship Id="rId11" Type="http://schemas.openxmlformats.org/officeDocument/2006/relationships/hyperlink" Target="https://www.medical-jpn.jp/ja-jp/shows/hbp.html" TargetMode="External"/><Relationship Id="rId24" Type="http://schemas.openxmlformats.org/officeDocument/2006/relationships/hyperlink" Target="https://www.agriexpo-osaka.jp/ja-jp/about/agrilivestock.html" TargetMode="External"/><Relationship Id="rId5" Type="http://schemas.openxmlformats.org/officeDocument/2006/relationships/hyperlink" Target="https://jma-pb.com/" TargetMode="External"/><Relationship Id="rId15" Type="http://schemas.openxmlformats.org/officeDocument/2006/relationships/hyperlink" Target="https://www.medical-jpn.jp/ja-jp/shows/cc.html" TargetMode="External"/><Relationship Id="rId23" Type="http://schemas.openxmlformats.org/officeDocument/2006/relationships/hyperlink" Target="https://www.agriexpo-osaka.jp/ja-jp/about/agriprocessing.html" TargetMode="External"/><Relationship Id="rId10" Type="http://schemas.openxmlformats.org/officeDocument/2006/relationships/hyperlink" Target="https://www.medical-jpn.jp/ja-jp/shows/hos.html" TargetMode="External"/><Relationship Id="rId19" Type="http://schemas.openxmlformats.org/officeDocument/2006/relationships/hyperlink" Target="https://www.pharmard-k.jp/" TargetMode="External"/><Relationship Id="rId4" Type="http://schemas.openxmlformats.org/officeDocument/2006/relationships/hyperlink" Target="https://jma-ime.com/" TargetMode="External"/><Relationship Id="rId9" Type="http://schemas.openxmlformats.org/officeDocument/2006/relationships/hyperlink" Target="https://www.medical-jpn.jp/ja-jp.html" TargetMode="External"/><Relationship Id="rId14" Type="http://schemas.openxmlformats.org/officeDocument/2006/relationships/hyperlink" Target="https://www.medical-jpn.jp/ja-jp/shows/ns.html" TargetMode="External"/><Relationship Id="rId22" Type="http://schemas.openxmlformats.org/officeDocument/2006/relationships/hyperlink" Target="https://www.agriexpo-osaka.jp/ja-jp/about/agrinext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vexpo.jp/ja-jp.html" TargetMode="External"/><Relationship Id="rId13" Type="http://schemas.openxmlformats.org/officeDocument/2006/relationships/hyperlink" Target="https://www.emsc-expo.jp/ja-jp.html" TargetMode="External"/><Relationship Id="rId18" Type="http://schemas.openxmlformats.org/officeDocument/2006/relationships/hyperlink" Target="https://messe.nikkei.co.jp/rt/" TargetMode="External"/><Relationship Id="rId26" Type="http://schemas.openxmlformats.org/officeDocument/2006/relationships/hyperlink" Target="http://carecity.net/" TargetMode="External"/><Relationship Id="rId39" Type="http://schemas.openxmlformats.org/officeDocument/2006/relationships/hyperlink" Target="https://www.tv-osaka.co.jp/campingcar/" TargetMode="External"/><Relationship Id="rId3" Type="http://schemas.openxmlformats.org/officeDocument/2006/relationships/hyperlink" Target="http://www.fashion-factory.jp/ja-jp/shows/textile.html" TargetMode="External"/><Relationship Id="rId21" Type="http://schemas.openxmlformats.org/officeDocument/2006/relationships/hyperlink" Target="https://messe.nikkei.co.jp/en/fc/" TargetMode="External"/><Relationship Id="rId34" Type="http://schemas.openxmlformats.org/officeDocument/2006/relationships/hyperlink" Target="https://www.fashion-tokyo.jp/ja-jp/shows/shoes.html" TargetMode="External"/><Relationship Id="rId42" Type="http://schemas.openxmlformats.org/officeDocument/2006/relationships/drawing" Target="../drawings/drawing3.xml"/><Relationship Id="rId7" Type="http://schemas.openxmlformats.org/officeDocument/2006/relationships/hyperlink" Target="https://www.batteryjapan.jp/ja-jp.html" TargetMode="External"/><Relationship Id="rId12" Type="http://schemas.openxmlformats.org/officeDocument/2006/relationships/hyperlink" Target="https://www.thermal-power.jp/ja-jp.html" TargetMode="External"/><Relationship Id="rId17" Type="http://schemas.openxmlformats.org/officeDocument/2006/relationships/hyperlink" Target="https://messe.nikkei.co.jp/ac/" TargetMode="External"/><Relationship Id="rId25" Type="http://schemas.openxmlformats.org/officeDocument/2006/relationships/hyperlink" Target="http://caretech.jp/eng/" TargetMode="External"/><Relationship Id="rId33" Type="http://schemas.openxmlformats.org/officeDocument/2006/relationships/hyperlink" Target="https://www.fashion-tokyo.jp/ja-jp/shows/bag.html" TargetMode="External"/><Relationship Id="rId38" Type="http://schemas.openxmlformats.org/officeDocument/2006/relationships/hyperlink" Target="https://www.mobacshow.com/" TargetMode="External"/><Relationship Id="rId2" Type="http://schemas.openxmlformats.org/officeDocument/2006/relationships/hyperlink" Target="http://www.fashion-factory.jp/ja-jp.html" TargetMode="External"/><Relationship Id="rId16" Type="http://schemas.openxmlformats.org/officeDocument/2006/relationships/hyperlink" Target="https://messe.nikkei.co.jp/js/" TargetMode="External"/><Relationship Id="rId20" Type="http://schemas.openxmlformats.org/officeDocument/2006/relationships/hyperlink" Target="https://messe.nikkei.co.jp/ss/" TargetMode="External"/><Relationship Id="rId29" Type="http://schemas.openxmlformats.org/officeDocument/2006/relationships/hyperlink" Target="http://karadacare.net/" TargetMode="External"/><Relationship Id="rId41" Type="http://schemas.openxmlformats.org/officeDocument/2006/relationships/printerSettings" Target="../printerSettings/printerSettings3.bin"/><Relationship Id="rId1" Type="http://schemas.openxmlformats.org/officeDocument/2006/relationships/hyperlink" Target="http://www.fashion-tokyo.jp/ja-jp/shows/acc.html" TargetMode="External"/><Relationship Id="rId6" Type="http://schemas.openxmlformats.org/officeDocument/2006/relationships/hyperlink" Target="https://www.fcexpo.jp/ja-jp.html" TargetMode="External"/><Relationship Id="rId11" Type="http://schemas.openxmlformats.org/officeDocument/2006/relationships/hyperlink" Target="https://www.bm-expo.jp/ja-jp.html" TargetMode="External"/><Relationship Id="rId24" Type="http://schemas.openxmlformats.org/officeDocument/2006/relationships/hyperlink" Target="http://caretex.jp/" TargetMode="External"/><Relationship Id="rId32" Type="http://schemas.openxmlformats.org/officeDocument/2006/relationships/hyperlink" Target="https://www.fashion-tokyo.jp/ja-jp.html" TargetMode="External"/><Relationship Id="rId37" Type="http://schemas.openxmlformats.org/officeDocument/2006/relationships/hyperlink" Target="https://www.anime-japan.jp/" TargetMode="External"/><Relationship Id="rId40" Type="http://schemas.openxmlformats.org/officeDocument/2006/relationships/hyperlink" Target="https://gamemarket.jp/" TargetMode="External"/><Relationship Id="rId5" Type="http://schemas.openxmlformats.org/officeDocument/2006/relationships/hyperlink" Target="https://www.wsew.jp/ja-jp.html" TargetMode="External"/><Relationship Id="rId15" Type="http://schemas.openxmlformats.org/officeDocument/2006/relationships/hyperlink" Target="https://messe.nikkei.co.jp/" TargetMode="External"/><Relationship Id="rId23" Type="http://schemas.openxmlformats.org/officeDocument/2006/relationships/hyperlink" Target="http://www.iaae-jp.com/" TargetMode="External"/><Relationship Id="rId28" Type="http://schemas.openxmlformats.org/officeDocument/2006/relationships/hyperlink" Target="http://healthcarejapan.jp/" TargetMode="External"/><Relationship Id="rId36" Type="http://schemas.openxmlformats.org/officeDocument/2006/relationships/hyperlink" Target="https://www.fashion-tokyo.jp/ja-jp/shows/oem.html" TargetMode="External"/><Relationship Id="rId10" Type="http://schemas.openxmlformats.org/officeDocument/2006/relationships/hyperlink" Target="https://www.windexpo.jp/ja-jp.html" TargetMode="External"/><Relationship Id="rId19" Type="http://schemas.openxmlformats.org/officeDocument/2006/relationships/hyperlink" Target="https://messe.nikkei.co.jp/lf/" TargetMode="External"/><Relationship Id="rId31" Type="http://schemas.openxmlformats.org/officeDocument/2006/relationships/hyperlink" Target="https://www.fashion-tokyo.jp/ja-jp/shows/apparel.html" TargetMode="External"/><Relationship Id="rId4" Type="http://schemas.openxmlformats.org/officeDocument/2006/relationships/hyperlink" Target="http://www.fashion-factory.jp/ja-jp/shows/oem.html" TargetMode="External"/><Relationship Id="rId9" Type="http://schemas.openxmlformats.org/officeDocument/2006/relationships/hyperlink" Target="https://www.smartgridexpo.jp/ja-jp.html" TargetMode="External"/><Relationship Id="rId14" Type="http://schemas.openxmlformats.org/officeDocument/2006/relationships/hyperlink" Target="https://www.resource-expo.jp/ja-jp.html" TargetMode="External"/><Relationship Id="rId22" Type="http://schemas.openxmlformats.org/officeDocument/2006/relationships/hyperlink" Target="https://www.akaboo.jp/" TargetMode="External"/><Relationship Id="rId27" Type="http://schemas.openxmlformats.org/officeDocument/2006/relationships/hyperlink" Target="http://zaitakuiryo.com/" TargetMode="External"/><Relationship Id="rId30" Type="http://schemas.openxmlformats.org/officeDocument/2006/relationships/hyperlink" Target="http://www.nippo.co.jp/n-expo021/" TargetMode="External"/><Relationship Id="rId35" Type="http://schemas.openxmlformats.org/officeDocument/2006/relationships/hyperlink" Target="https://www.fashion-tokyo.jp/ja-jp/shows/textile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hyperlink" Target="http://www.jma.or.jp/mente/" TargetMode="External"/><Relationship Id="rId7" Type="http://schemas.openxmlformats.org/officeDocument/2006/relationships/hyperlink" Target="http://www.jma.or.jp/plantosaka/" TargetMode="External"/><Relationship Id="rId2" Type="http://schemas.openxmlformats.org/officeDocument/2006/relationships/hyperlink" Target="http://www.jma.or.jp/drone/" TargetMode="External"/><Relationship Id="rId1" Type="http://schemas.openxmlformats.org/officeDocument/2006/relationships/hyperlink" Target="http://www.jma.or.jp/hoteres-osaka/" TargetMode="External"/><Relationship Id="rId6" Type="http://schemas.openxmlformats.org/officeDocument/2006/relationships/hyperlink" Target="http://www.jma-stt.com/mousyo/" TargetMode="External"/><Relationship Id="rId5" Type="http://schemas.openxmlformats.org/officeDocument/2006/relationships/hyperlink" Target="http://www.jma.or.jp/mente/outline/industrial-robo.html" TargetMode="External"/><Relationship Id="rId4" Type="http://schemas.openxmlformats.org/officeDocument/2006/relationships/hyperlink" Target="http://www.jma.or.jp/mente/outline/seisan.html" TargetMode="External"/><Relationship Id="rId9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gesuidouten.jp/top/index/" TargetMode="External"/><Relationship Id="rId1" Type="http://schemas.openxmlformats.org/officeDocument/2006/relationships/hyperlink" Target="http://www.srobo.jp/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p-world.jp/ja-jp/about/ad.html" TargetMode="External"/><Relationship Id="rId13" Type="http://schemas.openxmlformats.org/officeDocument/2006/relationships/hyperlink" Target="https://www.lifestyle-expo.jp/ja-jp/about/fa.html" TargetMode="External"/><Relationship Id="rId18" Type="http://schemas.openxmlformats.org/officeDocument/2006/relationships/hyperlink" Target="https://www.isot.jp/ja-jp.html" TargetMode="External"/><Relationship Id="rId26" Type="http://schemas.openxmlformats.org/officeDocument/2006/relationships/hyperlink" Target="https://housing-biz.jp/" TargetMode="External"/><Relationship Id="rId39" Type="http://schemas.openxmlformats.org/officeDocument/2006/relationships/hyperlink" Target="https://www.sp-world-kansai.jp/ja-jp/about/th.html" TargetMode="External"/><Relationship Id="rId3" Type="http://schemas.openxmlformats.org/officeDocument/2006/relationships/hyperlink" Target="https://www.sp-world.jp/ja-jp.html" TargetMode="External"/><Relationship Id="rId21" Type="http://schemas.openxmlformats.org/officeDocument/2006/relationships/hyperlink" Target="https://www.dietandbeauty.jp/" TargetMode="External"/><Relationship Id="rId34" Type="http://schemas.openxmlformats.org/officeDocument/2006/relationships/hyperlink" Target="https://www.lifestyle-expo-k.jp/ja-jp/about/hb.html" TargetMode="External"/><Relationship Id="rId42" Type="http://schemas.openxmlformats.org/officeDocument/2006/relationships/hyperlink" Target="https://www.sp-world-kansai.jp/ja-jp/about/wsp.html" TargetMode="External"/><Relationship Id="rId47" Type="http://schemas.openxmlformats.org/officeDocument/2006/relationships/drawing" Target="../drawings/drawing9.xml"/><Relationship Id="rId7" Type="http://schemas.openxmlformats.org/officeDocument/2006/relationships/hyperlink" Target="https://www.sp-world.jp/ja-jp/about/sse.html" TargetMode="External"/><Relationship Id="rId12" Type="http://schemas.openxmlformats.org/officeDocument/2006/relationships/hyperlink" Target="https://www.lifestyle-expo.jp/ja-jp/about/bk.html" TargetMode="External"/><Relationship Id="rId17" Type="http://schemas.openxmlformats.org/officeDocument/2006/relationships/hyperlink" Target="https://www.lifestyle-expo.jp/ja-jp/about/interior.html" TargetMode="External"/><Relationship Id="rId25" Type="http://schemas.openxmlformats.org/officeDocument/2006/relationships/hyperlink" Target="https://www.japan-build.jp/ja-jp.html" TargetMode="External"/><Relationship Id="rId33" Type="http://schemas.openxmlformats.org/officeDocument/2006/relationships/hyperlink" Target="https://www.lifestyle-expo-k.jp/ja-jp/about/fa.html" TargetMode="External"/><Relationship Id="rId38" Type="http://schemas.openxmlformats.org/officeDocument/2006/relationships/hyperlink" Target="https://www.sp-world-kansai.jp/ja-jp/about/spex.html" TargetMode="External"/><Relationship Id="rId46" Type="http://schemas.openxmlformats.org/officeDocument/2006/relationships/printerSettings" Target="../printerSettings/printerSettings9.bin"/><Relationship Id="rId2" Type="http://schemas.openxmlformats.org/officeDocument/2006/relationships/hyperlink" Target="https://www.wsew.jp/ja-jp.html" TargetMode="External"/><Relationship Id="rId16" Type="http://schemas.openxmlformats.org/officeDocument/2006/relationships/hyperlink" Target="https://www.lifestyle-expo.jp/ja-jp/about/hb.html" TargetMode="External"/><Relationship Id="rId20" Type="http://schemas.openxmlformats.org/officeDocument/2006/relationships/hyperlink" Target="https://www.dietandbeauty.jp/" TargetMode="External"/><Relationship Id="rId29" Type="http://schemas.openxmlformats.org/officeDocument/2006/relationships/hyperlink" Target="https://www.ippin-expo.jp/" TargetMode="External"/><Relationship Id="rId41" Type="http://schemas.openxmlformats.org/officeDocument/2006/relationships/hyperlink" Target="https://www.sp-world-kansai.jp/ja-jp/about/ad.html" TargetMode="External"/><Relationship Id="rId1" Type="http://schemas.openxmlformats.org/officeDocument/2006/relationships/hyperlink" Target="https://www.pvexpo.jp/ja-jp.html" TargetMode="External"/><Relationship Id="rId6" Type="http://schemas.openxmlformats.org/officeDocument/2006/relationships/hyperlink" Target="https://www.sp-world.jp/ja-jp/about/so.html" TargetMode="External"/><Relationship Id="rId11" Type="http://schemas.openxmlformats.org/officeDocument/2006/relationships/hyperlink" Target="https://www.lifestyle-expo.jp/ja-jp/about/giftex.html" TargetMode="External"/><Relationship Id="rId24" Type="http://schemas.openxmlformats.org/officeDocument/2006/relationships/hyperlink" Target="https://www.bm-expo.jp/ja-jp.html" TargetMode="External"/><Relationship Id="rId32" Type="http://schemas.openxmlformats.org/officeDocument/2006/relationships/hyperlink" Target="https://www.lifestyle-expo-k.jp/ja-jp/about/giftex.html" TargetMode="External"/><Relationship Id="rId37" Type="http://schemas.openxmlformats.org/officeDocument/2006/relationships/hyperlink" Target="https://www.sp-world-kansai.jp/" TargetMode="External"/><Relationship Id="rId40" Type="http://schemas.openxmlformats.org/officeDocument/2006/relationships/hyperlink" Target="https://www.sp-world-kansai.jp/ja-jp/about/sse.html" TargetMode="External"/><Relationship Id="rId45" Type="http://schemas.openxmlformats.org/officeDocument/2006/relationships/hyperlink" Target="https://www.am-kansai.jp/ja-jp.html" TargetMode="External"/><Relationship Id="rId5" Type="http://schemas.openxmlformats.org/officeDocument/2006/relationships/hyperlink" Target="https://www.sp-world.jp/ja-jp/about/th.html" TargetMode="External"/><Relationship Id="rId15" Type="http://schemas.openxmlformats.org/officeDocument/2006/relationships/hyperlink" Target="https://www.designtokyo.jp/ja-jp.html" TargetMode="External"/><Relationship Id="rId23" Type="http://schemas.openxmlformats.org/officeDocument/2006/relationships/hyperlink" Target="https://www.smartgridexpo.jp/ja-jp.html" TargetMode="External"/><Relationship Id="rId28" Type="http://schemas.openxmlformats.org/officeDocument/2006/relationships/hyperlink" Target="https://www.gaishokubusiness.jp/" TargetMode="External"/><Relationship Id="rId36" Type="http://schemas.openxmlformats.org/officeDocument/2006/relationships/hyperlink" Target="https://www.lifestyle-expo-k.jp/ja-jp/about/isot.html" TargetMode="External"/><Relationship Id="rId10" Type="http://schemas.openxmlformats.org/officeDocument/2006/relationships/hyperlink" Target="https://www.lifestyle-expo.jp/ja-jp.html" TargetMode="External"/><Relationship Id="rId19" Type="http://schemas.openxmlformats.org/officeDocument/2006/relationships/hyperlink" Target="https://www.dietandbeauty.jp/" TargetMode="External"/><Relationship Id="rId31" Type="http://schemas.openxmlformats.org/officeDocument/2006/relationships/hyperlink" Target="https://www.lifestyle-expo-k.jp/ja-jp.html" TargetMode="External"/><Relationship Id="rId44" Type="http://schemas.openxmlformats.org/officeDocument/2006/relationships/hyperlink" Target="https://www.cosme-i.jp/" TargetMode="External"/><Relationship Id="rId4" Type="http://schemas.openxmlformats.org/officeDocument/2006/relationships/hyperlink" Target="https://www.sp-world.jp/ja-jp/about/spex.html" TargetMode="External"/><Relationship Id="rId9" Type="http://schemas.openxmlformats.org/officeDocument/2006/relationships/hyperlink" Target="https://www.sp-world.jp/ja-jp/about/wsp.html" TargetMode="External"/><Relationship Id="rId14" Type="http://schemas.openxmlformats.org/officeDocument/2006/relationships/hyperlink" Target="https://www.lifestyle-expo.jp/ja-jp/about/tk.html" TargetMode="External"/><Relationship Id="rId22" Type="http://schemas.openxmlformats.org/officeDocument/2006/relationships/hyperlink" Target="https://www.batteryjapan.jp/ja-jp.html" TargetMode="External"/><Relationship Id="rId27" Type="http://schemas.openxmlformats.org/officeDocument/2006/relationships/hyperlink" Target="https://housing-biz.jp/mansion/" TargetMode="External"/><Relationship Id="rId30" Type="http://schemas.openxmlformats.org/officeDocument/2006/relationships/hyperlink" Target="https://www.seafood-show.com/japan/" TargetMode="External"/><Relationship Id="rId35" Type="http://schemas.openxmlformats.org/officeDocument/2006/relationships/hyperlink" Target="https://www.lifestyle-expo-k.jp/ja-jp/about/interior.html" TargetMode="External"/><Relationship Id="rId43" Type="http://schemas.openxmlformats.org/officeDocument/2006/relationships/hyperlink" Target="https://www.sp-world-kansai.jp/ja-jp/about/s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"/>
  <sheetViews>
    <sheetView topLeftCell="F45" workbookViewId="0">
      <selection activeCell="H56" sqref="H56"/>
    </sheetView>
  </sheetViews>
  <sheetFormatPr defaultRowHeight="12" x14ac:dyDescent="0.2"/>
  <cols>
    <col min="1" max="1" width="6.69921875" style="1" customWidth="1"/>
    <col min="2" max="2" width="6.69921875" style="2" customWidth="1"/>
    <col min="3" max="3" width="13.69921875" style="65" customWidth="1"/>
    <col min="4" max="4" width="30.69921875" customWidth="1"/>
    <col min="5" max="5" width="50.69921875" customWidth="1"/>
    <col min="6" max="6" width="8.8984375" customWidth="1"/>
    <col min="7" max="7" width="8.3984375" bestFit="1" customWidth="1"/>
    <col min="8" max="10" width="18.69921875" customWidth="1"/>
    <col min="11" max="11" width="1.69921875" customWidth="1"/>
  </cols>
  <sheetData>
    <row r="1" spans="1:12" ht="24" customHeight="1" thickBot="1" x14ac:dyDescent="0.25">
      <c r="E1" s="4" t="s">
        <v>472</v>
      </c>
      <c r="G1" s="5" t="s">
        <v>30</v>
      </c>
      <c r="H1" s="5" t="s">
        <v>82</v>
      </c>
    </row>
    <row r="2" spans="1:12" ht="20.149999999999999" customHeight="1" thickBot="1" x14ac:dyDescent="0.25">
      <c r="A2" s="119" t="s">
        <v>6</v>
      </c>
      <c r="B2" s="120"/>
      <c r="C2" s="6" t="s">
        <v>1</v>
      </c>
      <c r="D2" s="7" t="s">
        <v>7</v>
      </c>
      <c r="E2" s="8" t="s">
        <v>8</v>
      </c>
      <c r="F2" s="9" t="s">
        <v>2</v>
      </c>
      <c r="G2" s="10">
        <v>44197</v>
      </c>
      <c r="H2" s="11" t="s">
        <v>3</v>
      </c>
      <c r="I2" s="12"/>
      <c r="J2" s="12"/>
      <c r="L2" s="111" t="s">
        <v>474</v>
      </c>
    </row>
    <row r="3" spans="1:12" ht="20.149999999999999" customHeight="1" thickTop="1" x14ac:dyDescent="0.2">
      <c r="A3" s="121">
        <f>IF(ISBLANK(G2),"",G2)</f>
        <v>44197</v>
      </c>
      <c r="B3" s="122" t="str">
        <f>TEXT(A3,"aaa")</f>
        <v>金</v>
      </c>
      <c r="C3" s="66"/>
      <c r="D3" s="13"/>
      <c r="E3" s="123"/>
      <c r="F3" s="123"/>
      <c r="G3" s="123"/>
      <c r="H3" s="30"/>
      <c r="I3" s="14"/>
      <c r="J3" s="15"/>
    </row>
    <row r="4" spans="1:12" ht="20.149999999999999" customHeight="1" x14ac:dyDescent="0.2">
      <c r="A4" s="114"/>
      <c r="B4" s="116"/>
      <c r="C4" s="54"/>
      <c r="D4" s="16"/>
      <c r="E4" s="118"/>
      <c r="F4" s="118"/>
      <c r="G4" s="118"/>
      <c r="H4" s="31"/>
      <c r="I4" s="17"/>
      <c r="J4" s="18"/>
    </row>
    <row r="5" spans="1:12" ht="20.149999999999999" customHeight="1" x14ac:dyDescent="0.2">
      <c r="A5" s="113">
        <f>IF(A3="","",A3+1)</f>
        <v>44198</v>
      </c>
      <c r="B5" s="124" t="str">
        <f t="shared" ref="B5:B63" si="0">TEXT(A5,"aaa")</f>
        <v>土</v>
      </c>
      <c r="C5" s="40"/>
      <c r="D5" s="20"/>
      <c r="E5" s="117"/>
      <c r="F5" s="117"/>
      <c r="G5" s="117"/>
      <c r="H5" s="21"/>
      <c r="I5" s="22"/>
      <c r="J5" s="23"/>
    </row>
    <row r="6" spans="1:12" ht="20.149999999999999" customHeight="1" x14ac:dyDescent="0.2">
      <c r="A6" s="114"/>
      <c r="B6" s="116"/>
      <c r="C6" s="54"/>
      <c r="D6" s="16"/>
      <c r="E6" s="118"/>
      <c r="F6" s="118"/>
      <c r="G6" s="118"/>
      <c r="H6" s="31"/>
      <c r="I6" s="17"/>
      <c r="J6" s="18"/>
    </row>
    <row r="7" spans="1:12" ht="20.149999999999999" customHeight="1" x14ac:dyDescent="0.2">
      <c r="A7" s="113">
        <f>IF(A5="","",A5+1)</f>
        <v>44199</v>
      </c>
      <c r="B7" s="115" t="str">
        <f t="shared" si="0"/>
        <v>日</v>
      </c>
      <c r="C7" s="40"/>
      <c r="D7" s="20"/>
      <c r="E7" s="117"/>
      <c r="F7" s="117"/>
      <c r="G7" s="117"/>
      <c r="H7" s="21"/>
      <c r="I7" s="22"/>
      <c r="J7" s="23"/>
    </row>
    <row r="8" spans="1:12" ht="20.149999999999999" customHeight="1" x14ac:dyDescent="0.2">
      <c r="A8" s="114"/>
      <c r="B8" s="116"/>
      <c r="C8" s="54"/>
      <c r="D8" s="16"/>
      <c r="E8" s="118"/>
      <c r="F8" s="118"/>
      <c r="G8" s="118"/>
      <c r="H8" s="31"/>
      <c r="I8" s="17"/>
      <c r="J8" s="18"/>
    </row>
    <row r="9" spans="1:12" ht="20.149999999999999" customHeight="1" x14ac:dyDescent="0.2">
      <c r="A9" s="113">
        <f>IF(A7="","",A7+1)</f>
        <v>44200</v>
      </c>
      <c r="B9" s="115" t="str">
        <f t="shared" si="0"/>
        <v>月</v>
      </c>
      <c r="C9" s="40"/>
      <c r="D9" s="20"/>
      <c r="E9" s="117"/>
      <c r="F9" s="117"/>
      <c r="G9" s="117"/>
      <c r="H9" s="21"/>
      <c r="I9" s="22"/>
      <c r="J9" s="23"/>
    </row>
    <row r="10" spans="1:12" ht="20.149999999999999" customHeight="1" x14ac:dyDescent="0.2">
      <c r="A10" s="114"/>
      <c r="B10" s="116"/>
      <c r="C10" s="54"/>
      <c r="D10" s="16"/>
      <c r="E10" s="118"/>
      <c r="F10" s="118"/>
      <c r="G10" s="118"/>
      <c r="H10" s="31"/>
      <c r="I10" s="17"/>
      <c r="J10" s="18"/>
    </row>
    <row r="11" spans="1:12" ht="20.149999999999999" customHeight="1" x14ac:dyDescent="0.2">
      <c r="A11" s="113">
        <f>IF(A9="","",A9+1)</f>
        <v>44201</v>
      </c>
      <c r="B11" s="115" t="str">
        <f t="shared" si="0"/>
        <v>火</v>
      </c>
      <c r="C11" s="40"/>
      <c r="D11" s="20"/>
      <c r="E11" s="117"/>
      <c r="F11" s="117"/>
      <c r="G11" s="117"/>
      <c r="H11" s="21"/>
      <c r="I11" s="22"/>
      <c r="J11" s="23"/>
    </row>
    <row r="12" spans="1:12" ht="20.149999999999999" customHeight="1" x14ac:dyDescent="0.2">
      <c r="A12" s="114"/>
      <c r="B12" s="116"/>
      <c r="C12" s="54"/>
      <c r="D12" s="16"/>
      <c r="E12" s="118"/>
      <c r="F12" s="118"/>
      <c r="G12" s="118"/>
      <c r="H12" s="31"/>
      <c r="I12" s="17"/>
      <c r="J12" s="18"/>
    </row>
    <row r="13" spans="1:12" ht="20.149999999999999" customHeight="1" x14ac:dyDescent="0.2">
      <c r="A13" s="113">
        <f>IF(A11="","",A11+1)</f>
        <v>44202</v>
      </c>
      <c r="B13" s="115" t="str">
        <f t="shared" si="0"/>
        <v>水</v>
      </c>
      <c r="C13" s="40"/>
      <c r="D13" s="20"/>
      <c r="E13" s="117"/>
      <c r="F13" s="117"/>
      <c r="G13" s="117"/>
      <c r="H13" s="21"/>
      <c r="I13" s="22"/>
      <c r="J13" s="23"/>
    </row>
    <row r="14" spans="1:12" ht="20.149999999999999" customHeight="1" x14ac:dyDescent="0.2">
      <c r="A14" s="114"/>
      <c r="B14" s="116"/>
      <c r="C14" s="54"/>
      <c r="D14" s="16"/>
      <c r="E14" s="118"/>
      <c r="F14" s="118"/>
      <c r="G14" s="118"/>
      <c r="H14" s="31"/>
      <c r="I14" s="17"/>
      <c r="J14" s="18"/>
    </row>
    <row r="15" spans="1:12" ht="20.149999999999999" customHeight="1" x14ac:dyDescent="0.2">
      <c r="A15" s="113">
        <f>IF(A13="","",A13+1)</f>
        <v>44203</v>
      </c>
      <c r="B15" s="115" t="str">
        <f t="shared" si="0"/>
        <v>木</v>
      </c>
      <c r="C15" s="40"/>
      <c r="D15" s="26" t="s">
        <v>473</v>
      </c>
      <c r="E15" s="125" t="s">
        <v>494</v>
      </c>
      <c r="F15" s="125"/>
      <c r="G15" s="125"/>
      <c r="H15" s="92" t="s">
        <v>85</v>
      </c>
      <c r="I15" s="22"/>
      <c r="J15" s="23"/>
      <c r="L15" s="55"/>
    </row>
    <row r="16" spans="1:12" ht="20.149999999999999" customHeight="1" x14ac:dyDescent="0.2">
      <c r="A16" s="114"/>
      <c r="B16" s="116"/>
      <c r="C16" s="54"/>
      <c r="D16" s="16"/>
      <c r="E16" s="118"/>
      <c r="F16" s="118"/>
      <c r="G16" s="118"/>
      <c r="H16" s="31"/>
      <c r="I16" s="17"/>
      <c r="J16" s="18"/>
    </row>
    <row r="17" spans="1:14" ht="20.149999999999999" customHeight="1" x14ac:dyDescent="0.2">
      <c r="A17" s="113">
        <f>IF(A15="","",A15+1)</f>
        <v>44204</v>
      </c>
      <c r="B17" s="115" t="str">
        <f t="shared" si="0"/>
        <v>金</v>
      </c>
      <c r="C17" s="40"/>
      <c r="D17" s="20"/>
      <c r="E17" s="117"/>
      <c r="F17" s="117"/>
      <c r="G17" s="117"/>
      <c r="H17" s="21"/>
      <c r="I17" s="22"/>
      <c r="J17" s="23"/>
      <c r="L17" s="55"/>
    </row>
    <row r="18" spans="1:14" ht="20.149999999999999" customHeight="1" x14ac:dyDescent="0.2">
      <c r="A18" s="114"/>
      <c r="B18" s="116"/>
      <c r="C18" s="54"/>
      <c r="D18" s="16"/>
      <c r="E18" s="118"/>
      <c r="F18" s="118"/>
      <c r="G18" s="118"/>
      <c r="H18" s="31"/>
      <c r="I18" s="17"/>
      <c r="J18" s="18"/>
    </row>
    <row r="19" spans="1:14" ht="20.149999999999999" customHeight="1" x14ac:dyDescent="0.2">
      <c r="A19" s="113">
        <f>IF(A17="","",A17+1)</f>
        <v>44205</v>
      </c>
      <c r="B19" s="115" t="str">
        <f t="shared" si="0"/>
        <v>土</v>
      </c>
      <c r="C19" s="40"/>
      <c r="D19" s="20"/>
      <c r="E19" s="117"/>
      <c r="F19" s="117"/>
      <c r="G19" s="117"/>
      <c r="H19" s="21"/>
      <c r="I19" s="22"/>
      <c r="J19" s="23"/>
    </row>
    <row r="20" spans="1:14" ht="20.149999999999999" customHeight="1" x14ac:dyDescent="0.2">
      <c r="A20" s="114"/>
      <c r="B20" s="116"/>
      <c r="C20" s="54"/>
      <c r="D20" s="16"/>
      <c r="E20" s="118"/>
      <c r="F20" s="118"/>
      <c r="G20" s="118"/>
      <c r="H20" s="31"/>
      <c r="I20" s="17"/>
      <c r="J20" s="18"/>
    </row>
    <row r="21" spans="1:14" ht="20.149999999999999" customHeight="1" x14ac:dyDescent="0.2">
      <c r="A21" s="113">
        <f>IF(A19="","",A19+1)</f>
        <v>44206</v>
      </c>
      <c r="B21" s="115" t="str">
        <f t="shared" si="0"/>
        <v>日</v>
      </c>
      <c r="C21" s="65" t="s">
        <v>501</v>
      </c>
      <c r="D21" s="20" t="s">
        <v>523</v>
      </c>
      <c r="E21" s="126" t="s">
        <v>521</v>
      </c>
      <c r="F21" s="126"/>
      <c r="G21" s="126"/>
      <c r="H21" s="21" t="s">
        <v>520</v>
      </c>
      <c r="I21" s="22" t="s">
        <v>503</v>
      </c>
      <c r="J21" s="23"/>
      <c r="L21" s="55" t="s">
        <v>502</v>
      </c>
    </row>
    <row r="22" spans="1:14" ht="20.149999999999999" customHeight="1" x14ac:dyDescent="0.2">
      <c r="A22" s="114"/>
      <c r="B22" s="116"/>
      <c r="C22" s="54"/>
      <c r="D22" s="16"/>
      <c r="E22" s="118"/>
      <c r="F22" s="118"/>
      <c r="G22" s="118"/>
      <c r="H22" s="31"/>
      <c r="I22" s="17"/>
      <c r="J22" s="18"/>
    </row>
    <row r="23" spans="1:14" ht="20.149999999999999" customHeight="1" x14ac:dyDescent="0.2">
      <c r="A23" s="113">
        <f>IF(A21="","",A21+1)</f>
        <v>44207</v>
      </c>
      <c r="B23" s="115" t="str">
        <f t="shared" si="0"/>
        <v>月</v>
      </c>
      <c r="C23" s="40"/>
      <c r="D23" s="20"/>
      <c r="E23" s="117"/>
      <c r="F23" s="117"/>
      <c r="G23" s="117"/>
      <c r="H23" s="21"/>
      <c r="I23" s="22"/>
      <c r="J23" s="23"/>
      <c r="L23" s="55"/>
      <c r="M23" s="55"/>
    </row>
    <row r="24" spans="1:14" ht="20.149999999999999" customHeight="1" x14ac:dyDescent="0.2">
      <c r="A24" s="114"/>
      <c r="B24" s="116"/>
      <c r="C24" s="54"/>
      <c r="D24" s="16"/>
      <c r="E24" s="118"/>
      <c r="F24" s="118"/>
      <c r="G24" s="118"/>
      <c r="H24" s="31"/>
      <c r="I24" s="17"/>
      <c r="J24" s="18"/>
    </row>
    <row r="25" spans="1:14" ht="20.149999999999999" customHeight="1" x14ac:dyDescent="0.2">
      <c r="A25" s="113">
        <f>IF(A23="","",A23+1)</f>
        <v>44208</v>
      </c>
      <c r="B25" s="115" t="str">
        <f t="shared" si="0"/>
        <v>火</v>
      </c>
      <c r="C25" s="40"/>
      <c r="D25" s="20"/>
      <c r="E25" s="117"/>
      <c r="F25" s="117"/>
      <c r="G25" s="117"/>
      <c r="H25" s="21"/>
      <c r="I25" s="22"/>
      <c r="J25" s="23"/>
      <c r="L25" s="55"/>
      <c r="M25" s="55"/>
    </row>
    <row r="26" spans="1:14" ht="20.149999999999999" customHeight="1" x14ac:dyDescent="0.2">
      <c r="A26" s="114"/>
      <c r="B26" s="116"/>
      <c r="C26" s="54"/>
      <c r="D26" s="16"/>
      <c r="E26" s="118"/>
      <c r="F26" s="118"/>
      <c r="G26" s="118"/>
      <c r="H26" s="31"/>
      <c r="I26" s="17"/>
      <c r="J26" s="18"/>
    </row>
    <row r="27" spans="1:14" ht="20.149999999999999" customHeight="1" x14ac:dyDescent="0.2">
      <c r="A27" s="113">
        <f>IF(A25="","",A25+1)</f>
        <v>44209</v>
      </c>
      <c r="B27" s="115" t="str">
        <f t="shared" si="0"/>
        <v>水</v>
      </c>
      <c r="C27" s="40" t="s">
        <v>46</v>
      </c>
      <c r="D27" s="26" t="s">
        <v>524</v>
      </c>
      <c r="E27" s="125" t="s">
        <v>500</v>
      </c>
      <c r="F27" s="125"/>
      <c r="G27" s="125"/>
      <c r="H27" s="21" t="s">
        <v>475</v>
      </c>
      <c r="I27" s="22" t="s">
        <v>476</v>
      </c>
      <c r="J27" s="23"/>
      <c r="L27" s="55" t="s">
        <v>477</v>
      </c>
    </row>
    <row r="28" spans="1:14" ht="20.149999999999999" customHeight="1" x14ac:dyDescent="0.2">
      <c r="A28" s="114"/>
      <c r="B28" s="116"/>
      <c r="C28" s="54" t="s">
        <v>478</v>
      </c>
      <c r="D28" s="16" t="s">
        <v>525</v>
      </c>
      <c r="E28" s="130" t="s">
        <v>493</v>
      </c>
      <c r="F28" s="130"/>
      <c r="G28" s="130"/>
      <c r="H28" s="31" t="s">
        <v>479</v>
      </c>
      <c r="I28" s="17"/>
      <c r="J28" s="18"/>
      <c r="L28" s="55" t="s">
        <v>480</v>
      </c>
    </row>
    <row r="29" spans="1:14" ht="20.149999999999999" customHeight="1" x14ac:dyDescent="0.2">
      <c r="A29" s="113">
        <f>IF(A27="","",A27+1)</f>
        <v>44210</v>
      </c>
      <c r="B29" s="115" t="str">
        <f t="shared" si="0"/>
        <v>木</v>
      </c>
      <c r="C29" s="40"/>
      <c r="D29" s="20"/>
      <c r="E29" s="131"/>
      <c r="F29" s="131"/>
      <c r="G29" s="131"/>
      <c r="H29" s="21"/>
      <c r="I29" s="22"/>
      <c r="J29" s="23"/>
      <c r="L29" s="55"/>
    </row>
    <row r="30" spans="1:14" ht="20.149999999999999" customHeight="1" x14ac:dyDescent="0.2">
      <c r="A30" s="114"/>
      <c r="B30" s="116"/>
      <c r="C30" s="54"/>
      <c r="D30" s="16"/>
      <c r="E30" s="118"/>
      <c r="F30" s="118"/>
      <c r="G30" s="118"/>
      <c r="H30" s="31"/>
      <c r="I30" s="17"/>
      <c r="J30" s="18"/>
    </row>
    <row r="31" spans="1:14" ht="20.149999999999999" customHeight="1" x14ac:dyDescent="0.2">
      <c r="A31" s="113">
        <f>IF(A29="","",A29+1)</f>
        <v>44211</v>
      </c>
      <c r="B31" s="128" t="str">
        <f t="shared" si="0"/>
        <v>金</v>
      </c>
      <c r="C31" s="40" t="s">
        <v>46</v>
      </c>
      <c r="D31" s="20" t="s">
        <v>484</v>
      </c>
      <c r="E31" s="126" t="s">
        <v>526</v>
      </c>
      <c r="F31" s="126"/>
      <c r="G31" s="126"/>
      <c r="H31" s="21" t="s">
        <v>475</v>
      </c>
      <c r="I31" s="22" t="s">
        <v>485</v>
      </c>
      <c r="J31" s="23"/>
      <c r="L31" s="55" t="s">
        <v>486</v>
      </c>
      <c r="M31" s="55" t="s">
        <v>527</v>
      </c>
      <c r="N31" s="55"/>
    </row>
    <row r="32" spans="1:14" ht="20.149999999999999" customHeight="1" x14ac:dyDescent="0.2">
      <c r="A32" s="127"/>
      <c r="B32" s="129"/>
      <c r="C32" s="54"/>
      <c r="D32" s="16"/>
      <c r="E32" s="118"/>
      <c r="F32" s="118"/>
      <c r="G32" s="118"/>
      <c r="H32" s="31"/>
      <c r="I32" s="17"/>
      <c r="J32" s="18"/>
      <c r="L32" s="55"/>
    </row>
    <row r="33" spans="1:14" ht="20.149999999999999" customHeight="1" x14ac:dyDescent="0.2">
      <c r="A33" s="113">
        <f>IF(A31="","",A31+1)</f>
        <v>44212</v>
      </c>
      <c r="B33" s="115" t="str">
        <f t="shared" si="0"/>
        <v>土</v>
      </c>
      <c r="C33" s="40"/>
      <c r="D33" s="20"/>
      <c r="E33" s="117"/>
      <c r="F33" s="117"/>
      <c r="G33" s="117"/>
      <c r="H33" s="21"/>
      <c r="I33" s="22"/>
      <c r="J33" s="23"/>
      <c r="L33" s="55"/>
    </row>
    <row r="34" spans="1:14" ht="20.149999999999999" customHeight="1" x14ac:dyDescent="0.2">
      <c r="A34" s="114"/>
      <c r="B34" s="116"/>
      <c r="C34" s="54"/>
      <c r="D34" s="16"/>
      <c r="E34" s="118"/>
      <c r="F34" s="118"/>
      <c r="G34" s="118"/>
      <c r="H34" s="31"/>
      <c r="I34" s="17"/>
      <c r="J34" s="18"/>
    </row>
    <row r="35" spans="1:14" ht="20.149999999999999" customHeight="1" x14ac:dyDescent="0.2">
      <c r="A35" s="113">
        <f>IF(A33="","",A33+1)</f>
        <v>44213</v>
      </c>
      <c r="B35" s="115" t="str">
        <f t="shared" si="0"/>
        <v>日</v>
      </c>
      <c r="C35" s="65" t="s">
        <v>495</v>
      </c>
      <c r="D35" s="20" t="s">
        <v>496</v>
      </c>
      <c r="E35" s="133" t="s">
        <v>504</v>
      </c>
      <c r="F35" s="133"/>
      <c r="G35" s="133"/>
      <c r="H35" s="21" t="s">
        <v>497</v>
      </c>
      <c r="I35" s="22" t="s">
        <v>498</v>
      </c>
      <c r="J35" s="23"/>
      <c r="L35" s="55" t="s">
        <v>499</v>
      </c>
      <c r="M35" s="55" t="s">
        <v>506</v>
      </c>
      <c r="N35" s="55" t="s">
        <v>505</v>
      </c>
    </row>
    <row r="36" spans="1:14" ht="20.149999999999999" customHeight="1" x14ac:dyDescent="0.2">
      <c r="A36" s="114"/>
      <c r="B36" s="116"/>
      <c r="C36" s="54" t="s">
        <v>507</v>
      </c>
      <c r="D36" s="50" t="s">
        <v>508</v>
      </c>
      <c r="E36" s="130" t="s">
        <v>509</v>
      </c>
      <c r="F36" s="130"/>
      <c r="G36" s="130"/>
      <c r="H36" s="31" t="s">
        <v>510</v>
      </c>
      <c r="I36" s="17" t="s">
        <v>511</v>
      </c>
      <c r="J36" s="18"/>
      <c r="L36" s="55" t="s">
        <v>512</v>
      </c>
    </row>
    <row r="37" spans="1:14" ht="20.149999999999999" customHeight="1" x14ac:dyDescent="0.2">
      <c r="A37" s="113">
        <f>IF(A35="","",A35+1)</f>
        <v>44214</v>
      </c>
      <c r="B37" s="115" t="str">
        <f t="shared" si="0"/>
        <v>月</v>
      </c>
      <c r="C37" s="40"/>
      <c r="D37" s="20"/>
      <c r="E37" s="117"/>
      <c r="F37" s="117"/>
      <c r="G37" s="117"/>
      <c r="H37" s="21"/>
      <c r="I37" s="22"/>
      <c r="J37" s="23"/>
      <c r="L37" s="55"/>
    </row>
    <row r="38" spans="1:14" ht="20.149999999999999" customHeight="1" x14ac:dyDescent="0.2">
      <c r="A38" s="114"/>
      <c r="B38" s="116"/>
      <c r="C38" s="54"/>
      <c r="D38" s="16"/>
      <c r="E38" s="118"/>
      <c r="F38" s="118"/>
      <c r="G38" s="118"/>
      <c r="H38" s="31"/>
      <c r="I38" s="17"/>
      <c r="J38" s="18"/>
      <c r="L38" s="55"/>
      <c r="M38" s="55"/>
      <c r="N38" s="55"/>
    </row>
    <row r="39" spans="1:14" ht="20.149999999999999" customHeight="1" x14ac:dyDescent="0.2">
      <c r="A39" s="113">
        <f>IF(A37="","",A37+1)</f>
        <v>44215</v>
      </c>
      <c r="B39" s="115" t="str">
        <f t="shared" si="0"/>
        <v>火</v>
      </c>
      <c r="C39" s="56"/>
      <c r="D39" s="25"/>
      <c r="E39" s="132"/>
      <c r="F39" s="132"/>
      <c r="G39" s="132"/>
      <c r="H39" s="21"/>
      <c r="I39" s="22"/>
      <c r="J39" s="23"/>
    </row>
    <row r="40" spans="1:14" ht="20.149999999999999" customHeight="1" x14ac:dyDescent="0.2">
      <c r="A40" s="114"/>
      <c r="B40" s="116"/>
      <c r="C40" s="54"/>
      <c r="D40" s="16"/>
      <c r="E40" s="118"/>
      <c r="F40" s="118"/>
      <c r="G40" s="118"/>
      <c r="H40" s="31"/>
      <c r="I40" s="17"/>
      <c r="J40" s="18"/>
    </row>
    <row r="41" spans="1:14" ht="20.149999999999999" customHeight="1" x14ac:dyDescent="0.2">
      <c r="A41" s="113">
        <f>IF(A39="","",A39+1)</f>
        <v>44216</v>
      </c>
      <c r="B41" s="115" t="str">
        <f t="shared" si="0"/>
        <v>水</v>
      </c>
      <c r="C41" s="40" t="s">
        <v>46</v>
      </c>
      <c r="D41" s="20" t="s">
        <v>481</v>
      </c>
      <c r="E41" s="126" t="s">
        <v>492</v>
      </c>
      <c r="F41" s="126"/>
      <c r="G41" s="126"/>
      <c r="H41" s="21" t="s">
        <v>515</v>
      </c>
      <c r="I41" s="22" t="s">
        <v>482</v>
      </c>
      <c r="J41" s="23"/>
      <c r="L41" s="55" t="s">
        <v>483</v>
      </c>
    </row>
    <row r="42" spans="1:14" ht="20.149999999999999" customHeight="1" x14ac:dyDescent="0.2">
      <c r="A42" s="114"/>
      <c r="B42" s="116"/>
      <c r="C42" s="54"/>
      <c r="D42" s="16"/>
      <c r="E42" s="118"/>
      <c r="F42" s="118"/>
      <c r="G42" s="118"/>
      <c r="H42" s="31"/>
      <c r="I42" s="17"/>
      <c r="J42" s="18"/>
      <c r="N42" s="36"/>
    </row>
    <row r="43" spans="1:14" ht="20.149999999999999" customHeight="1" x14ac:dyDescent="0.2">
      <c r="A43" s="113">
        <f>IF(A41="","",A41+1)</f>
        <v>44217</v>
      </c>
      <c r="B43" s="115" t="str">
        <f t="shared" si="0"/>
        <v>木</v>
      </c>
      <c r="C43" s="40"/>
      <c r="D43" s="20"/>
      <c r="E43" s="117"/>
      <c r="F43" s="117"/>
      <c r="G43" s="117"/>
      <c r="H43" s="21"/>
      <c r="I43" s="22"/>
      <c r="J43" s="23"/>
      <c r="L43" s="55"/>
    </row>
    <row r="44" spans="1:14" ht="20.149999999999999" customHeight="1" x14ac:dyDescent="0.2">
      <c r="A44" s="114"/>
      <c r="B44" s="116"/>
      <c r="C44" s="54"/>
      <c r="D44" s="16"/>
      <c r="E44" s="118"/>
      <c r="F44" s="118"/>
      <c r="G44" s="118"/>
      <c r="H44" s="31"/>
      <c r="I44" s="17"/>
      <c r="J44" s="18"/>
    </row>
    <row r="45" spans="1:14" ht="20.149999999999999" customHeight="1" x14ac:dyDescent="0.2">
      <c r="A45" s="113">
        <f>IF(A43="","",A43+1)</f>
        <v>44218</v>
      </c>
      <c r="B45" s="115" t="str">
        <f t="shared" si="0"/>
        <v>金</v>
      </c>
      <c r="C45" s="61"/>
      <c r="D45" s="26"/>
      <c r="E45" s="131"/>
      <c r="F45" s="131"/>
      <c r="G45" s="131"/>
      <c r="H45" s="21"/>
      <c r="I45" s="22"/>
      <c r="J45" s="23"/>
      <c r="L45" s="55"/>
    </row>
    <row r="46" spans="1:14" ht="20.149999999999999" customHeight="1" x14ac:dyDescent="0.2">
      <c r="A46" s="114"/>
      <c r="B46" s="116"/>
      <c r="C46" s="54"/>
      <c r="D46" s="16"/>
      <c r="E46" s="118"/>
      <c r="F46" s="118"/>
      <c r="G46" s="118"/>
      <c r="H46" s="31"/>
      <c r="I46" s="17"/>
      <c r="J46" s="18"/>
    </row>
    <row r="47" spans="1:14" ht="20.149999999999999" customHeight="1" x14ac:dyDescent="0.2">
      <c r="A47" s="113">
        <f>IF(A45="","",A45+1)</f>
        <v>44219</v>
      </c>
      <c r="B47" s="115" t="str">
        <f t="shared" si="0"/>
        <v>土</v>
      </c>
      <c r="C47" s="40"/>
      <c r="D47" s="20"/>
      <c r="E47" s="117"/>
      <c r="F47" s="117"/>
      <c r="G47" s="117"/>
      <c r="H47" s="21"/>
      <c r="I47" s="22"/>
      <c r="J47" s="23"/>
      <c r="L47" s="55"/>
      <c r="M47" s="55"/>
      <c r="N47" s="55"/>
    </row>
    <row r="48" spans="1:14" ht="20.149999999999999" customHeight="1" x14ac:dyDescent="0.2">
      <c r="A48" s="114"/>
      <c r="B48" s="116"/>
      <c r="C48" s="54"/>
      <c r="D48" s="50"/>
      <c r="E48" s="130"/>
      <c r="F48" s="118"/>
      <c r="G48" s="118"/>
      <c r="H48" s="53"/>
      <c r="I48" s="51"/>
      <c r="J48" s="52"/>
      <c r="L48" s="55"/>
    </row>
    <row r="49" spans="1:14" ht="20.149999999999999" customHeight="1" x14ac:dyDescent="0.2">
      <c r="A49" s="113">
        <f>IF(A47="","",A47+1)</f>
        <v>44220</v>
      </c>
      <c r="B49" s="115" t="str">
        <f t="shared" si="0"/>
        <v>日</v>
      </c>
      <c r="C49" s="40"/>
      <c r="D49" s="20"/>
      <c r="E49" s="117"/>
      <c r="F49" s="117"/>
      <c r="G49" s="117"/>
      <c r="H49" s="21"/>
      <c r="I49" s="22"/>
      <c r="J49" s="23"/>
      <c r="L49" s="55"/>
      <c r="M49" s="55"/>
    </row>
    <row r="50" spans="1:14" ht="20.149999999999999" customHeight="1" x14ac:dyDescent="0.2">
      <c r="A50" s="114"/>
      <c r="B50" s="116"/>
      <c r="C50" s="54"/>
      <c r="D50" s="50"/>
      <c r="E50" s="118"/>
      <c r="F50" s="118"/>
      <c r="G50" s="118"/>
      <c r="H50" s="53"/>
      <c r="I50" s="51"/>
      <c r="J50" s="52"/>
      <c r="L50" s="55"/>
      <c r="M50" s="55"/>
    </row>
    <row r="51" spans="1:14" ht="20.149999999999999" customHeight="1" x14ac:dyDescent="0.2">
      <c r="A51" s="113">
        <f>IF(A49="","",A49+1)</f>
        <v>44221</v>
      </c>
      <c r="B51" s="115" t="str">
        <f t="shared" si="0"/>
        <v>月</v>
      </c>
      <c r="C51" s="40"/>
      <c r="D51" s="20"/>
      <c r="E51" s="131"/>
      <c r="F51" s="131"/>
      <c r="G51" s="131"/>
      <c r="H51" s="21"/>
      <c r="I51" s="22"/>
      <c r="J51" s="23"/>
      <c r="L51" s="55"/>
      <c r="M51" s="55"/>
    </row>
    <row r="52" spans="1:14" ht="20.149999999999999" customHeight="1" x14ac:dyDescent="0.2">
      <c r="A52" s="114"/>
      <c r="B52" s="116"/>
      <c r="C52" s="54"/>
      <c r="D52" s="50"/>
      <c r="E52" s="118"/>
      <c r="F52" s="118"/>
      <c r="G52" s="118"/>
      <c r="H52" s="31"/>
      <c r="I52" s="17"/>
      <c r="J52" s="18"/>
      <c r="L52" s="55"/>
    </row>
    <row r="53" spans="1:14" ht="20.149999999999999" customHeight="1" x14ac:dyDescent="0.2">
      <c r="A53" s="113">
        <f>IF(A51="","",A51+1)</f>
        <v>44222</v>
      </c>
      <c r="B53" s="115" t="str">
        <f t="shared" si="0"/>
        <v>火</v>
      </c>
      <c r="D53" s="20"/>
      <c r="E53" s="134"/>
      <c r="F53" s="135"/>
      <c r="G53" s="135"/>
      <c r="H53" s="21"/>
      <c r="I53" s="22"/>
      <c r="J53" s="23"/>
      <c r="L53" s="55"/>
      <c r="M53" s="55"/>
    </row>
    <row r="54" spans="1:14" ht="20.149999999999999" customHeight="1" x14ac:dyDescent="0.2">
      <c r="A54" s="114"/>
      <c r="B54" s="116"/>
      <c r="C54" s="54"/>
      <c r="D54" s="16"/>
      <c r="E54" s="118"/>
      <c r="F54" s="118"/>
      <c r="G54" s="118"/>
      <c r="H54" s="31"/>
      <c r="I54" s="17"/>
      <c r="J54" s="18"/>
      <c r="L54" s="36"/>
    </row>
    <row r="55" spans="1:14" ht="20.149999999999999" customHeight="1" x14ac:dyDescent="0.2">
      <c r="A55" s="113">
        <f>IF(A53="","",A53+1)</f>
        <v>44223</v>
      </c>
      <c r="B55" s="115" t="str">
        <f t="shared" si="0"/>
        <v>水</v>
      </c>
      <c r="C55" s="65" t="s">
        <v>4</v>
      </c>
      <c r="D55" s="20" t="s">
        <v>487</v>
      </c>
      <c r="E55" s="134" t="s">
        <v>491</v>
      </c>
      <c r="F55" s="134"/>
      <c r="G55" s="134"/>
      <c r="H55" s="21" t="s">
        <v>488</v>
      </c>
      <c r="I55" s="22"/>
      <c r="J55" s="23"/>
      <c r="L55" s="55" t="s">
        <v>489</v>
      </c>
      <c r="M55" s="55" t="s">
        <v>490</v>
      </c>
    </row>
    <row r="56" spans="1:14" ht="20.149999999999999" customHeight="1" x14ac:dyDescent="0.2">
      <c r="A56" s="114"/>
      <c r="B56" s="116"/>
      <c r="C56" s="54" t="s">
        <v>513</v>
      </c>
      <c r="D56" s="16" t="s">
        <v>514</v>
      </c>
      <c r="E56" s="130" t="s">
        <v>518</v>
      </c>
      <c r="F56" s="130"/>
      <c r="G56" s="130"/>
      <c r="H56" s="31" t="s">
        <v>479</v>
      </c>
      <c r="I56" s="17" t="s">
        <v>516</v>
      </c>
      <c r="J56" s="18"/>
      <c r="L56" s="55" t="s">
        <v>517</v>
      </c>
      <c r="M56" s="39"/>
      <c r="N56" s="36"/>
    </row>
    <row r="57" spans="1:14" ht="20.149999999999999" customHeight="1" x14ac:dyDescent="0.2">
      <c r="A57" s="113">
        <f>IF(A55="","",A55+1)</f>
        <v>44224</v>
      </c>
      <c r="B57" s="115" t="str">
        <f t="shared" si="0"/>
        <v>木</v>
      </c>
      <c r="D57" s="20" t="s">
        <v>519</v>
      </c>
      <c r="E57" s="134" t="s">
        <v>522</v>
      </c>
      <c r="F57" s="134"/>
      <c r="G57" s="134"/>
      <c r="H57" s="92" t="s">
        <v>85</v>
      </c>
      <c r="I57" s="22"/>
      <c r="J57" s="23"/>
      <c r="L57" s="55"/>
    </row>
    <row r="58" spans="1:14" ht="20.149999999999999" customHeight="1" x14ac:dyDescent="0.2">
      <c r="A58" s="114"/>
      <c r="B58" s="116"/>
      <c r="C58" s="54"/>
      <c r="D58" s="49"/>
      <c r="E58" s="118"/>
      <c r="F58" s="118"/>
      <c r="G58" s="118"/>
      <c r="H58" s="31"/>
      <c r="I58" s="17"/>
      <c r="J58" s="18"/>
    </row>
    <row r="59" spans="1:14" ht="20.149999999999999" customHeight="1" x14ac:dyDescent="0.2">
      <c r="A59" s="113">
        <f>IF(A57="","",A57+1)</f>
        <v>44225</v>
      </c>
      <c r="B59" s="128" t="str">
        <f t="shared" si="0"/>
        <v>金</v>
      </c>
      <c r="C59" s="40"/>
      <c r="D59" s="26"/>
      <c r="E59" s="131"/>
      <c r="F59" s="131"/>
      <c r="G59" s="131"/>
      <c r="H59" s="21"/>
      <c r="I59" s="22"/>
      <c r="J59" s="23"/>
      <c r="L59" s="55"/>
    </row>
    <row r="60" spans="1:14" ht="20.149999999999999" customHeight="1" x14ac:dyDescent="0.2">
      <c r="A60" s="127"/>
      <c r="B60" s="129"/>
      <c r="C60" s="54"/>
      <c r="D60" s="50"/>
      <c r="E60" s="118"/>
      <c r="F60" s="118"/>
      <c r="G60" s="118"/>
      <c r="H60" s="31"/>
      <c r="I60" s="17"/>
      <c r="J60" s="18"/>
      <c r="L60" s="36"/>
      <c r="M60" s="39"/>
    </row>
    <row r="61" spans="1:14" ht="20.149999999999999" customHeight="1" x14ac:dyDescent="0.2">
      <c r="A61" s="113">
        <f>IF(A59="","",A59+1)</f>
        <v>44226</v>
      </c>
      <c r="B61" s="115" t="str">
        <f t="shared" si="0"/>
        <v>土</v>
      </c>
      <c r="C61" s="40"/>
      <c r="D61" s="20"/>
      <c r="E61" s="117"/>
      <c r="F61" s="117"/>
      <c r="G61" s="117"/>
      <c r="H61" s="21"/>
      <c r="I61" s="22"/>
      <c r="J61" s="23"/>
      <c r="L61" s="36"/>
    </row>
    <row r="62" spans="1:14" ht="20.149999999999999" customHeight="1" x14ac:dyDescent="0.2">
      <c r="A62" s="114"/>
      <c r="B62" s="116"/>
      <c r="C62" s="54"/>
      <c r="D62" s="50"/>
      <c r="E62" s="118"/>
      <c r="F62" s="118"/>
      <c r="G62" s="118"/>
      <c r="H62" s="53"/>
      <c r="I62" s="51"/>
      <c r="J62" s="52"/>
      <c r="L62" s="55"/>
    </row>
    <row r="63" spans="1:14" ht="20.149999999999999" customHeight="1" x14ac:dyDescent="0.2">
      <c r="A63" s="136">
        <f>IF(A61="","",A61+1)</f>
        <v>44227</v>
      </c>
      <c r="B63" s="124" t="str">
        <f t="shared" si="0"/>
        <v>日</v>
      </c>
      <c r="C63" s="40"/>
      <c r="D63" s="20"/>
      <c r="E63" s="131"/>
      <c r="F63" s="131"/>
      <c r="G63" s="131"/>
      <c r="H63" s="21"/>
      <c r="I63" s="22"/>
      <c r="J63" s="23"/>
      <c r="L63" s="55"/>
    </row>
    <row r="64" spans="1:14" ht="20.25" customHeight="1" thickBot="1" x14ac:dyDescent="0.25">
      <c r="A64" s="137"/>
      <c r="B64" s="138"/>
      <c r="C64" s="62"/>
      <c r="D64" s="27"/>
      <c r="E64" s="139"/>
      <c r="F64" s="139"/>
      <c r="G64" s="139"/>
      <c r="H64" s="32"/>
      <c r="I64" s="28"/>
      <c r="J64" s="29"/>
      <c r="L64" s="55"/>
    </row>
    <row r="66" spans="1:5" x14ac:dyDescent="0.2">
      <c r="A66" s="1" t="s">
        <v>9</v>
      </c>
      <c r="C66" s="33" t="s">
        <v>10</v>
      </c>
      <c r="E66" t="s">
        <v>42</v>
      </c>
    </row>
    <row r="67" spans="1:5" x14ac:dyDescent="0.2">
      <c r="A67" s="1" t="s">
        <v>11</v>
      </c>
      <c r="B67" s="2" t="s">
        <v>12</v>
      </c>
      <c r="C67" s="33" t="s">
        <v>13</v>
      </c>
      <c r="E67" t="s">
        <v>43</v>
      </c>
    </row>
    <row r="68" spans="1:5" x14ac:dyDescent="0.2">
      <c r="A68" s="1" t="s">
        <v>14</v>
      </c>
      <c r="B68" s="2" t="s">
        <v>15</v>
      </c>
      <c r="C68" s="33" t="s">
        <v>16</v>
      </c>
    </row>
    <row r="69" spans="1:5" x14ac:dyDescent="0.2">
      <c r="A69" s="1" t="s">
        <v>17</v>
      </c>
      <c r="B69" s="2" t="s">
        <v>18</v>
      </c>
      <c r="C69" s="33" t="s">
        <v>29</v>
      </c>
    </row>
    <row r="70" spans="1:5" x14ac:dyDescent="0.2">
      <c r="A70" s="1" t="s">
        <v>19</v>
      </c>
      <c r="B70" s="2" t="s">
        <v>20</v>
      </c>
      <c r="C70" s="33"/>
    </row>
    <row r="71" spans="1:5" x14ac:dyDescent="0.2">
      <c r="A71" s="1" t="s">
        <v>21</v>
      </c>
      <c r="B71" s="2" t="s">
        <v>22</v>
      </c>
      <c r="C71" s="33"/>
    </row>
    <row r="72" spans="1:5" x14ac:dyDescent="0.2">
      <c r="A72" s="1" t="s">
        <v>23</v>
      </c>
      <c r="B72" s="2" t="s">
        <v>24</v>
      </c>
      <c r="C72" s="33"/>
    </row>
    <row r="73" spans="1:5" x14ac:dyDescent="0.2">
      <c r="A73" s="1" t="s">
        <v>25</v>
      </c>
      <c r="B73" s="2" t="s">
        <v>26</v>
      </c>
      <c r="C73" s="67"/>
    </row>
  </sheetData>
  <mergeCells count="125">
    <mergeCell ref="A63:A64"/>
    <mergeCell ref="B63:B64"/>
    <mergeCell ref="E63:G63"/>
    <mergeCell ref="E64:G64"/>
    <mergeCell ref="A59:A60"/>
    <mergeCell ref="B59:B60"/>
    <mergeCell ref="E59:G59"/>
    <mergeCell ref="E60:G60"/>
    <mergeCell ref="A61:A62"/>
    <mergeCell ref="B61:B62"/>
    <mergeCell ref="E61:G61"/>
    <mergeCell ref="E62:G62"/>
    <mergeCell ref="A55:A56"/>
    <mergeCell ref="B55:B56"/>
    <mergeCell ref="E55:G55"/>
    <mergeCell ref="E56:G56"/>
    <mergeCell ref="A57:A58"/>
    <mergeCell ref="B57:B58"/>
    <mergeCell ref="E57:G57"/>
    <mergeCell ref="E58:G58"/>
    <mergeCell ref="A51:A52"/>
    <mergeCell ref="B51:B52"/>
    <mergeCell ref="E51:G51"/>
    <mergeCell ref="E52:G52"/>
    <mergeCell ref="A53:A54"/>
    <mergeCell ref="B53:B54"/>
    <mergeCell ref="E53:G53"/>
    <mergeCell ref="E54:G54"/>
    <mergeCell ref="A47:A48"/>
    <mergeCell ref="B47:B48"/>
    <mergeCell ref="E47:G47"/>
    <mergeCell ref="E48:G48"/>
    <mergeCell ref="A49:A50"/>
    <mergeCell ref="B49:B50"/>
    <mergeCell ref="E49:G49"/>
    <mergeCell ref="E50:G50"/>
    <mergeCell ref="A43:A44"/>
    <mergeCell ref="B43:B44"/>
    <mergeCell ref="E43:G43"/>
    <mergeCell ref="E44:G44"/>
    <mergeCell ref="A45:A46"/>
    <mergeCell ref="B45:B46"/>
    <mergeCell ref="E45:G45"/>
    <mergeCell ref="E46:G46"/>
    <mergeCell ref="A39:A40"/>
    <mergeCell ref="B39:B40"/>
    <mergeCell ref="E39:G39"/>
    <mergeCell ref="E40:G40"/>
    <mergeCell ref="A41:A42"/>
    <mergeCell ref="B41:B42"/>
    <mergeCell ref="E41:G41"/>
    <mergeCell ref="E42:G42"/>
    <mergeCell ref="A35:A36"/>
    <mergeCell ref="B35:B36"/>
    <mergeCell ref="E35:G35"/>
    <mergeCell ref="E36:G36"/>
    <mergeCell ref="A37:A38"/>
    <mergeCell ref="B37:B38"/>
    <mergeCell ref="E37:G37"/>
    <mergeCell ref="E38:G38"/>
    <mergeCell ref="A31:A32"/>
    <mergeCell ref="B31:B32"/>
    <mergeCell ref="E31:G31"/>
    <mergeCell ref="E32:G32"/>
    <mergeCell ref="A33:A34"/>
    <mergeCell ref="B33:B34"/>
    <mergeCell ref="E33:G33"/>
    <mergeCell ref="E34:G34"/>
    <mergeCell ref="A27:A28"/>
    <mergeCell ref="B27:B28"/>
    <mergeCell ref="E27:G27"/>
    <mergeCell ref="E28:G28"/>
    <mergeCell ref="A29:A30"/>
    <mergeCell ref="B29:B30"/>
    <mergeCell ref="E29:G29"/>
    <mergeCell ref="E30:G30"/>
    <mergeCell ref="A23:A24"/>
    <mergeCell ref="B23:B24"/>
    <mergeCell ref="E23:G23"/>
    <mergeCell ref="E24:G24"/>
    <mergeCell ref="A25:A26"/>
    <mergeCell ref="B25:B26"/>
    <mergeCell ref="E25:G25"/>
    <mergeCell ref="E26:G26"/>
    <mergeCell ref="A19:A20"/>
    <mergeCell ref="B19:B20"/>
    <mergeCell ref="E19:G19"/>
    <mergeCell ref="E20:G20"/>
    <mergeCell ref="A21:A22"/>
    <mergeCell ref="B21:B22"/>
    <mergeCell ref="E21:G21"/>
    <mergeCell ref="E22:G22"/>
    <mergeCell ref="A15:A16"/>
    <mergeCell ref="B15:B16"/>
    <mergeCell ref="E15:G15"/>
    <mergeCell ref="E16:G16"/>
    <mergeCell ref="A17:A18"/>
    <mergeCell ref="B17:B18"/>
    <mergeCell ref="E17:G17"/>
    <mergeCell ref="E18:G18"/>
    <mergeCell ref="A11:A12"/>
    <mergeCell ref="B11:B12"/>
    <mergeCell ref="E11:G11"/>
    <mergeCell ref="E12:G12"/>
    <mergeCell ref="A13:A14"/>
    <mergeCell ref="B13:B14"/>
    <mergeCell ref="E13:G13"/>
    <mergeCell ref="E14:G14"/>
    <mergeCell ref="A7:A8"/>
    <mergeCell ref="B7:B8"/>
    <mergeCell ref="E7:G7"/>
    <mergeCell ref="E8:G8"/>
    <mergeCell ref="A9:A10"/>
    <mergeCell ref="B9:B10"/>
    <mergeCell ref="E9:G9"/>
    <mergeCell ref="E10:G10"/>
    <mergeCell ref="A2:B2"/>
    <mergeCell ref="A3:A4"/>
    <mergeCell ref="B3:B4"/>
    <mergeCell ref="E3:G3"/>
    <mergeCell ref="E4:G4"/>
    <mergeCell ref="A5:A6"/>
    <mergeCell ref="B5:B6"/>
    <mergeCell ref="E5:G5"/>
    <mergeCell ref="E6:G6"/>
  </mergeCells>
  <phoneticPr fontId="2"/>
  <conditionalFormatting sqref="A1 A3:A65 A75:A1048576">
    <cfRule type="expression" dxfId="33" priority="3" stopIfTrue="1">
      <formula>($B$4="土")</formula>
    </cfRule>
  </conditionalFormatting>
  <conditionalFormatting sqref="A2">
    <cfRule type="expression" dxfId="32" priority="2" stopIfTrue="1">
      <formula>($B$4="土")</formula>
    </cfRule>
  </conditionalFormatting>
  <conditionalFormatting sqref="A66:A74">
    <cfRule type="expression" dxfId="31" priority="1" stopIfTrue="1">
      <formula>($B$4="土")</formula>
    </cfRule>
  </conditionalFormatting>
  <dataValidations count="1">
    <dataValidation imeMode="disabled" allowBlank="1" showInputMessage="1" showErrorMessage="1" sqref="C73:C1048576 C1:C65" xr:uid="{00000000-0002-0000-0000-000000000000}"/>
  </dataValidations>
  <hyperlinks>
    <hyperlink ref="L21" r:id="rId1" xr:uid="{7D81D804-94CD-45F9-A812-79E764679CA8}"/>
    <hyperlink ref="L27" r:id="rId2" xr:uid="{35991A5B-60E8-4E64-AE83-E0A665C3FA8A}"/>
    <hyperlink ref="L28" r:id="rId3" xr:uid="{86449961-0FA7-4EA3-8265-5DD32E1B4115}"/>
    <hyperlink ref="L41" r:id="rId4" xr:uid="{70605CB2-E739-40EA-BA66-F631A14737CE}"/>
    <hyperlink ref="L31" r:id="rId5" xr:uid="{2E5F2C38-D0CC-4CC1-BD1C-C000A96D17AE}"/>
    <hyperlink ref="L55" r:id="rId6" xr:uid="{EF29D269-1853-4744-83C5-D8A20FE33ADC}"/>
    <hyperlink ref="M55" r:id="rId7" xr:uid="{845718DA-2D1B-4B96-8F87-0CA24CF64B8A}"/>
    <hyperlink ref="L35" r:id="rId8" xr:uid="{D4ACCFD3-4C72-410B-9A78-B6E0A17700DA}"/>
    <hyperlink ref="N35" r:id="rId9" xr:uid="{D5CB7EE2-ECD0-4625-9415-2C33BFC0A669}"/>
    <hyperlink ref="M35" r:id="rId10" xr:uid="{F4A12C7E-08B2-4BAE-9D7D-8EFC02E4B622}"/>
    <hyperlink ref="L36" r:id="rId11" xr:uid="{E01A9C49-EC81-49D2-B538-26DCD97D4A9F}"/>
    <hyperlink ref="L56" r:id="rId12" xr:uid="{B6237393-902C-4588-A9A2-E9AEA13B2D4A}"/>
    <hyperlink ref="M31" r:id="rId13" xr:uid="{B3061BB5-CB61-457E-AB9A-AA2AFAAEF3AF}"/>
  </hyperlinks>
  <pageMargins left="0.78700000000000003" right="0.78700000000000003" top="0.98399999999999999" bottom="0.98399999999999999" header="0.51200000000000001" footer="0.51200000000000001"/>
  <pageSetup paperSize="9" orientation="portrait" horizontalDpi="4294967293" r:id="rId14"/>
  <headerFooter alignWithMargins="0"/>
  <drawing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73"/>
  <sheetViews>
    <sheetView topLeftCell="F52" workbookViewId="0">
      <selection activeCell="H57" sqref="H57"/>
    </sheetView>
  </sheetViews>
  <sheetFormatPr defaultRowHeight="12" x14ac:dyDescent="0.2"/>
  <cols>
    <col min="1" max="1" width="6.69921875" style="1" customWidth="1"/>
    <col min="2" max="2" width="6.69921875" style="2" customWidth="1"/>
    <col min="3" max="3" width="13.69921875" style="65" customWidth="1"/>
    <col min="4" max="4" width="30.69921875" style="81" customWidth="1"/>
    <col min="5" max="5" width="50.69921875" customWidth="1"/>
    <col min="6" max="6" width="8.8984375" customWidth="1"/>
    <col min="7" max="7" width="8.3984375" bestFit="1" customWidth="1"/>
    <col min="8" max="10" width="18.69921875" customWidth="1"/>
    <col min="11" max="11" width="1.69921875" customWidth="1"/>
  </cols>
  <sheetData>
    <row r="1" spans="1:22" ht="24" customHeight="1" thickBot="1" x14ac:dyDescent="0.25">
      <c r="E1" s="4" t="s">
        <v>280</v>
      </c>
      <c r="G1" s="5" t="s">
        <v>5</v>
      </c>
      <c r="H1" s="5" t="s">
        <v>82</v>
      </c>
      <c r="I1" s="70" t="s">
        <v>192</v>
      </c>
    </row>
    <row r="2" spans="1:22" ht="20.149999999999999" customHeight="1" thickBot="1" x14ac:dyDescent="0.25">
      <c r="A2" s="119" t="s">
        <v>6</v>
      </c>
      <c r="B2" s="120"/>
      <c r="C2" s="6" t="s">
        <v>1</v>
      </c>
      <c r="D2" s="7" t="s">
        <v>7</v>
      </c>
      <c r="E2" s="8" t="s">
        <v>8</v>
      </c>
      <c r="F2" s="9" t="s">
        <v>2</v>
      </c>
      <c r="G2" s="10">
        <v>44105</v>
      </c>
      <c r="H2" s="11" t="s">
        <v>3</v>
      </c>
      <c r="I2" s="12"/>
      <c r="J2" s="12"/>
      <c r="L2" s="38" t="s">
        <v>39</v>
      </c>
    </row>
    <row r="3" spans="1:22" ht="20.149999999999999" customHeight="1" thickTop="1" x14ac:dyDescent="0.2">
      <c r="A3" s="121">
        <f>IF(ISBLANK(G2),"",G2)</f>
        <v>44105</v>
      </c>
      <c r="B3" s="122" t="str">
        <f>TEXT(A3,"aaa")</f>
        <v>木</v>
      </c>
      <c r="C3" s="40"/>
      <c r="D3" s="47"/>
      <c r="E3" s="123"/>
      <c r="F3" s="123"/>
      <c r="G3" s="123"/>
      <c r="H3" s="100"/>
      <c r="I3" s="99"/>
      <c r="J3" s="15"/>
      <c r="L3" s="55"/>
      <c r="M3" s="55"/>
      <c r="N3" s="55"/>
      <c r="O3" s="55"/>
    </row>
    <row r="4" spans="1:22" ht="20.149999999999999" customHeight="1" x14ac:dyDescent="0.2">
      <c r="A4" s="114"/>
      <c r="B4" s="116"/>
      <c r="C4" s="54"/>
      <c r="D4" s="49"/>
      <c r="E4" s="118"/>
      <c r="F4" s="118"/>
      <c r="G4" s="118"/>
      <c r="H4" s="101"/>
      <c r="I4" s="97"/>
      <c r="J4" s="18"/>
    </row>
    <row r="5" spans="1:22" ht="20.149999999999999" customHeight="1" x14ac:dyDescent="0.2">
      <c r="A5" s="113">
        <f>IF(A3="","",A3+1)</f>
        <v>44106</v>
      </c>
      <c r="B5" s="115" t="str">
        <f t="shared" ref="B5:B63" si="0">TEXT(A5,"aaa")</f>
        <v>金</v>
      </c>
      <c r="C5" s="40" t="s">
        <v>44</v>
      </c>
      <c r="D5" s="47" t="s">
        <v>345</v>
      </c>
      <c r="E5" s="133" t="s">
        <v>247</v>
      </c>
      <c r="F5" s="133"/>
      <c r="G5" s="133"/>
      <c r="H5" s="100" t="s">
        <v>248</v>
      </c>
      <c r="I5" s="96" t="s">
        <v>249</v>
      </c>
      <c r="J5" s="23"/>
      <c r="L5" s="55" t="s">
        <v>250</v>
      </c>
    </row>
    <row r="6" spans="1:22" ht="20.149999999999999" customHeight="1" x14ac:dyDescent="0.2">
      <c r="A6" s="114"/>
      <c r="B6" s="116"/>
      <c r="C6" s="54"/>
      <c r="D6" s="49"/>
      <c r="E6" s="118"/>
      <c r="F6" s="118"/>
      <c r="G6" s="118"/>
      <c r="H6" s="101"/>
      <c r="I6" s="97"/>
      <c r="J6" s="52"/>
      <c r="L6" s="55"/>
      <c r="M6" s="39"/>
    </row>
    <row r="7" spans="1:22" ht="20.149999999999999" customHeight="1" x14ac:dyDescent="0.2">
      <c r="A7" s="113">
        <f>IF(A5="","",A5+1)</f>
        <v>44107</v>
      </c>
      <c r="B7" s="115" t="str">
        <f t="shared" si="0"/>
        <v>土</v>
      </c>
      <c r="C7" s="40"/>
      <c r="D7" s="82"/>
      <c r="E7" s="131"/>
      <c r="F7" s="131"/>
      <c r="G7" s="131"/>
      <c r="H7" s="100"/>
      <c r="I7" s="96"/>
      <c r="J7" s="23"/>
      <c r="L7" s="55"/>
      <c r="M7" s="55"/>
      <c r="N7" s="55"/>
      <c r="O7" s="55"/>
      <c r="P7" s="55"/>
      <c r="Q7" s="55"/>
      <c r="R7" s="55"/>
      <c r="S7" s="55"/>
    </row>
    <row r="8" spans="1:22" ht="20.149999999999999" customHeight="1" x14ac:dyDescent="0.2">
      <c r="A8" s="114"/>
      <c r="B8" s="116"/>
      <c r="C8" s="54"/>
      <c r="D8" s="50"/>
      <c r="E8" s="118"/>
      <c r="F8" s="118"/>
      <c r="G8" s="118"/>
      <c r="H8" s="101"/>
      <c r="I8" s="97"/>
      <c r="J8" s="52"/>
      <c r="L8" s="88"/>
    </row>
    <row r="9" spans="1:22" ht="20.149999999999999" customHeight="1" x14ac:dyDescent="0.2">
      <c r="A9" s="113">
        <f>IF(A7="","",A7+1)</f>
        <v>44108</v>
      </c>
      <c r="B9" s="115" t="str">
        <f t="shared" si="0"/>
        <v>日</v>
      </c>
      <c r="C9" s="40"/>
      <c r="D9" s="47"/>
      <c r="E9" s="117"/>
      <c r="F9" s="117"/>
      <c r="G9" s="117"/>
      <c r="H9" s="100"/>
      <c r="I9" s="96"/>
      <c r="J9" s="23"/>
      <c r="L9" s="55"/>
      <c r="M9" s="39"/>
      <c r="N9" s="55"/>
      <c r="O9" s="55"/>
      <c r="P9" s="55"/>
      <c r="Q9" s="55"/>
      <c r="R9" s="55"/>
      <c r="S9" s="55"/>
    </row>
    <row r="10" spans="1:22" ht="20.149999999999999" customHeight="1" x14ac:dyDescent="0.2">
      <c r="A10" s="114"/>
      <c r="B10" s="116"/>
      <c r="C10" s="54"/>
      <c r="D10" s="49"/>
      <c r="E10" s="118"/>
      <c r="F10" s="118"/>
      <c r="G10" s="118"/>
      <c r="H10" s="101"/>
      <c r="I10" s="97"/>
      <c r="J10" s="18"/>
      <c r="L10" s="55"/>
    </row>
    <row r="11" spans="1:22" ht="20.149999999999999" customHeight="1" x14ac:dyDescent="0.2">
      <c r="A11" s="113">
        <f>IF(A9="","",A9+1)</f>
        <v>44109</v>
      </c>
      <c r="B11" s="115" t="str">
        <f t="shared" si="0"/>
        <v>月</v>
      </c>
      <c r="C11" s="56"/>
      <c r="D11" s="47"/>
      <c r="E11" s="117"/>
      <c r="F11" s="117"/>
      <c r="G11" s="117"/>
      <c r="H11" s="100"/>
      <c r="I11" s="96"/>
      <c r="J11" s="23"/>
      <c r="L11" s="55"/>
    </row>
    <row r="12" spans="1:22" ht="20.149999999999999" customHeight="1" x14ac:dyDescent="0.2">
      <c r="A12" s="114"/>
      <c r="B12" s="116"/>
      <c r="C12" s="54"/>
      <c r="D12" s="50"/>
      <c r="E12" s="118"/>
      <c r="F12" s="118"/>
      <c r="G12" s="118"/>
      <c r="H12" s="101"/>
      <c r="I12" s="97"/>
      <c r="J12" s="18"/>
      <c r="L12" s="55"/>
    </row>
    <row r="13" spans="1:22" ht="20.149999999999999" customHeight="1" x14ac:dyDescent="0.2">
      <c r="A13" s="113">
        <f>IF(A11="","",A11+1)</f>
        <v>44110</v>
      </c>
      <c r="B13" s="128" t="str">
        <f t="shared" si="0"/>
        <v>火</v>
      </c>
      <c r="C13" s="40"/>
      <c r="D13" s="82"/>
      <c r="E13" s="117"/>
      <c r="F13" s="117"/>
      <c r="G13" s="117"/>
      <c r="H13" s="102"/>
      <c r="I13" s="96"/>
      <c r="J13" s="23"/>
      <c r="L13" s="55"/>
    </row>
    <row r="14" spans="1:22" ht="20.149999999999999" customHeight="1" x14ac:dyDescent="0.2">
      <c r="A14" s="127"/>
      <c r="B14" s="129"/>
      <c r="C14" s="54"/>
      <c r="D14" s="49"/>
      <c r="E14" s="118"/>
      <c r="F14" s="118"/>
      <c r="G14" s="118"/>
      <c r="H14" s="101"/>
      <c r="I14" s="97"/>
      <c r="J14" s="52"/>
      <c r="L14" s="55"/>
    </row>
    <row r="15" spans="1:22" ht="20.149999999999999" customHeight="1" x14ac:dyDescent="0.2">
      <c r="A15" s="113">
        <f>IF(A13="","",A13+1)</f>
        <v>44111</v>
      </c>
      <c r="B15" s="115" t="str">
        <f t="shared" si="0"/>
        <v>水</v>
      </c>
      <c r="C15" s="40" t="s">
        <v>73</v>
      </c>
      <c r="D15" s="82" t="s">
        <v>282</v>
      </c>
      <c r="E15" s="126" t="s">
        <v>344</v>
      </c>
      <c r="F15" s="126"/>
      <c r="G15" s="126"/>
      <c r="H15" s="102" t="s">
        <v>193</v>
      </c>
      <c r="I15" s="96" t="s">
        <v>283</v>
      </c>
      <c r="J15" s="23"/>
      <c r="L15" s="55" t="s">
        <v>284</v>
      </c>
      <c r="M15" s="55" t="s">
        <v>296</v>
      </c>
      <c r="N15" s="55" t="s">
        <v>297</v>
      </c>
      <c r="O15" s="55" t="s">
        <v>298</v>
      </c>
      <c r="P15" s="55" t="s">
        <v>299</v>
      </c>
      <c r="Q15" s="55" t="s">
        <v>300</v>
      </c>
      <c r="R15" s="55" t="s">
        <v>301</v>
      </c>
      <c r="S15" s="55" t="s">
        <v>302</v>
      </c>
      <c r="T15" s="55" t="s">
        <v>303</v>
      </c>
      <c r="U15" s="55" t="s">
        <v>305</v>
      </c>
      <c r="V15" s="55" t="s">
        <v>304</v>
      </c>
    </row>
    <row r="16" spans="1:22" ht="20.149999999999999" customHeight="1" x14ac:dyDescent="0.2">
      <c r="A16" s="114"/>
      <c r="B16" s="116"/>
      <c r="C16" s="54" t="s">
        <v>4</v>
      </c>
      <c r="D16" s="49" t="s">
        <v>281</v>
      </c>
      <c r="E16" s="130" t="s">
        <v>308</v>
      </c>
      <c r="F16" s="130"/>
      <c r="G16" s="130"/>
      <c r="H16" s="101" t="s">
        <v>286</v>
      </c>
      <c r="I16" s="97" t="s">
        <v>287</v>
      </c>
      <c r="J16" s="18"/>
      <c r="L16" s="55" t="s">
        <v>285</v>
      </c>
      <c r="M16" s="39" t="s">
        <v>288</v>
      </c>
      <c r="N16" s="55" t="s">
        <v>289</v>
      </c>
      <c r="O16" s="55" t="s">
        <v>290</v>
      </c>
      <c r="P16" s="55" t="s">
        <v>291</v>
      </c>
      <c r="Q16" s="55" t="s">
        <v>292</v>
      </c>
    </row>
    <row r="17" spans="1:18" ht="20.149999999999999" customHeight="1" x14ac:dyDescent="0.2">
      <c r="A17" s="113">
        <f>IF(A15="","",A15+1)</f>
        <v>44112</v>
      </c>
      <c r="B17" s="128" t="str">
        <f t="shared" si="0"/>
        <v>木</v>
      </c>
      <c r="C17" s="40"/>
      <c r="D17" s="47"/>
      <c r="E17" s="126"/>
      <c r="F17" s="126"/>
      <c r="G17" s="126"/>
      <c r="H17" s="100"/>
      <c r="I17" s="96"/>
      <c r="J17" s="23"/>
      <c r="L17" s="55"/>
    </row>
    <row r="18" spans="1:18" ht="20.149999999999999" customHeight="1" x14ac:dyDescent="0.2">
      <c r="A18" s="127"/>
      <c r="B18" s="129"/>
      <c r="C18" s="54"/>
      <c r="D18" s="49"/>
      <c r="E18" s="130"/>
      <c r="F18" s="130"/>
      <c r="G18" s="130"/>
      <c r="H18" s="101"/>
      <c r="I18" s="97"/>
      <c r="J18" s="18"/>
      <c r="L18" s="55"/>
    </row>
    <row r="19" spans="1:18" ht="20.149999999999999" customHeight="1" x14ac:dyDescent="0.2">
      <c r="A19" s="113">
        <f>IF(A17="","",A17+1)</f>
        <v>44113</v>
      </c>
      <c r="B19" s="115" t="str">
        <f t="shared" si="0"/>
        <v>金</v>
      </c>
      <c r="C19" s="40" t="s">
        <v>73</v>
      </c>
      <c r="D19" s="20" t="s">
        <v>306</v>
      </c>
      <c r="E19" s="154" t="s">
        <v>307</v>
      </c>
      <c r="F19" s="154"/>
      <c r="G19" s="154"/>
      <c r="H19" s="100" t="s">
        <v>293</v>
      </c>
      <c r="I19" s="96" t="s">
        <v>294</v>
      </c>
      <c r="J19" s="23"/>
      <c r="L19" s="55" t="s">
        <v>50</v>
      </c>
      <c r="M19" s="55" t="s">
        <v>295</v>
      </c>
      <c r="N19" s="55"/>
      <c r="P19" s="55"/>
    </row>
    <row r="20" spans="1:18" ht="20.149999999999999" customHeight="1" x14ac:dyDescent="0.2">
      <c r="A20" s="114"/>
      <c r="B20" s="116"/>
      <c r="C20" s="54"/>
      <c r="D20" s="49"/>
      <c r="E20" s="118"/>
      <c r="F20" s="118"/>
      <c r="G20" s="118"/>
      <c r="H20" s="101"/>
      <c r="I20" s="97"/>
      <c r="J20" s="18"/>
      <c r="L20" s="55"/>
      <c r="M20" s="39"/>
      <c r="N20" s="55"/>
    </row>
    <row r="21" spans="1:18" ht="20.149999999999999" customHeight="1" x14ac:dyDescent="0.2">
      <c r="A21" s="113">
        <f>IF(A19="","",A19+1)</f>
        <v>44114</v>
      </c>
      <c r="B21" s="115" t="str">
        <f t="shared" si="0"/>
        <v>土</v>
      </c>
      <c r="C21" s="40"/>
      <c r="D21" s="20"/>
      <c r="E21" s="117"/>
      <c r="F21" s="117"/>
      <c r="G21" s="117"/>
      <c r="H21" s="102"/>
      <c r="I21" s="96"/>
      <c r="J21" s="23"/>
      <c r="L21" s="55"/>
    </row>
    <row r="22" spans="1:18" ht="20.149999999999999" customHeight="1" x14ac:dyDescent="0.2">
      <c r="A22" s="114"/>
      <c r="B22" s="116"/>
      <c r="C22" s="54"/>
      <c r="D22" s="49"/>
      <c r="E22" s="118"/>
      <c r="F22" s="118"/>
      <c r="G22" s="118"/>
      <c r="H22" s="101"/>
      <c r="I22" s="97"/>
      <c r="J22" s="18"/>
      <c r="L22" s="55"/>
      <c r="M22" s="39"/>
    </row>
    <row r="23" spans="1:18" ht="20.149999999999999" customHeight="1" x14ac:dyDescent="0.2">
      <c r="A23" s="113">
        <f>IF(A21="","",A21+1)</f>
        <v>44115</v>
      </c>
      <c r="B23" s="115" t="str">
        <f t="shared" si="0"/>
        <v>日</v>
      </c>
      <c r="C23" s="40"/>
      <c r="D23" s="82"/>
      <c r="E23" s="117"/>
      <c r="F23" s="117"/>
      <c r="G23" s="117"/>
      <c r="H23" s="100"/>
      <c r="I23" s="96"/>
      <c r="J23" s="23"/>
      <c r="L23" s="55"/>
      <c r="M23" s="55"/>
      <c r="N23" s="55"/>
      <c r="O23" s="55"/>
      <c r="P23" s="55"/>
      <c r="Q23" s="55"/>
      <c r="R23" s="55"/>
    </row>
    <row r="24" spans="1:18" ht="20.149999999999999" customHeight="1" x14ac:dyDescent="0.2">
      <c r="A24" s="114"/>
      <c r="B24" s="116"/>
      <c r="C24" s="54"/>
      <c r="D24" s="49"/>
      <c r="E24" s="118"/>
      <c r="F24" s="118"/>
      <c r="G24" s="118"/>
      <c r="H24" s="101"/>
      <c r="I24" s="97"/>
      <c r="J24" s="18"/>
      <c r="L24" s="55"/>
    </row>
    <row r="25" spans="1:18" ht="20.149999999999999" customHeight="1" x14ac:dyDescent="0.2">
      <c r="A25" s="113">
        <f>IF(A23="","",A23+1)</f>
        <v>44116</v>
      </c>
      <c r="B25" s="128" t="str">
        <f t="shared" si="0"/>
        <v>月</v>
      </c>
      <c r="D25" s="20"/>
      <c r="E25" s="133"/>
      <c r="F25" s="133"/>
      <c r="G25" s="133"/>
      <c r="H25" s="100"/>
      <c r="I25" s="96"/>
      <c r="J25" s="23"/>
      <c r="L25" s="55"/>
      <c r="M25" s="55"/>
    </row>
    <row r="26" spans="1:18" ht="20.149999999999999" customHeight="1" x14ac:dyDescent="0.2">
      <c r="A26" s="127"/>
      <c r="B26" s="129"/>
      <c r="C26" s="54"/>
      <c r="D26" s="49"/>
      <c r="E26" s="118"/>
      <c r="F26" s="118"/>
      <c r="G26" s="118"/>
      <c r="H26" s="101"/>
      <c r="I26" s="97"/>
      <c r="J26" s="52"/>
      <c r="L26" s="55"/>
    </row>
    <row r="27" spans="1:18" ht="20.149999999999999" customHeight="1" x14ac:dyDescent="0.2">
      <c r="A27" s="113">
        <f>IF(A25="","",A25+1)</f>
        <v>44117</v>
      </c>
      <c r="B27" s="128" t="str">
        <f t="shared" si="0"/>
        <v>火</v>
      </c>
      <c r="C27" s="40"/>
      <c r="D27" s="47"/>
      <c r="E27" s="117"/>
      <c r="F27" s="117"/>
      <c r="G27" s="117"/>
      <c r="H27" s="100"/>
      <c r="I27" s="96"/>
      <c r="J27" s="23"/>
      <c r="L27" s="55"/>
    </row>
    <row r="28" spans="1:18" ht="20.149999999999999" customHeight="1" x14ac:dyDescent="0.2">
      <c r="A28" s="127"/>
      <c r="B28" s="129"/>
      <c r="C28" s="54"/>
      <c r="D28" s="49"/>
      <c r="E28" s="118"/>
      <c r="F28" s="118"/>
      <c r="G28" s="118"/>
      <c r="H28" s="101"/>
      <c r="I28" s="97"/>
      <c r="J28" s="18"/>
    </row>
    <row r="29" spans="1:18" ht="20.149999999999999" customHeight="1" x14ac:dyDescent="0.2">
      <c r="A29" s="113">
        <f>IF(A27="","",A27+1)</f>
        <v>44118</v>
      </c>
      <c r="B29" s="128" t="str">
        <f t="shared" si="0"/>
        <v>水</v>
      </c>
      <c r="C29" s="65" t="s">
        <v>70</v>
      </c>
      <c r="D29" s="20" t="s">
        <v>309</v>
      </c>
      <c r="E29" s="154" t="s">
        <v>340</v>
      </c>
      <c r="F29" s="154"/>
      <c r="G29" s="154"/>
      <c r="H29" s="102" t="s">
        <v>310</v>
      </c>
      <c r="I29" s="96" t="s">
        <v>311</v>
      </c>
      <c r="J29" s="23"/>
      <c r="L29" s="55" t="s">
        <v>78</v>
      </c>
    </row>
    <row r="30" spans="1:18" ht="20.149999999999999" customHeight="1" x14ac:dyDescent="0.2">
      <c r="A30" s="127"/>
      <c r="B30" s="129"/>
      <c r="C30" s="54"/>
      <c r="D30" s="49"/>
      <c r="E30" s="130"/>
      <c r="F30" s="130"/>
      <c r="G30" s="130"/>
      <c r="H30" s="101"/>
      <c r="I30" s="97"/>
      <c r="J30" s="18"/>
    </row>
    <row r="31" spans="1:18" ht="20.149999999999999" customHeight="1" x14ac:dyDescent="0.2">
      <c r="A31" s="113">
        <f>IF(A29="","",A29+1)</f>
        <v>44119</v>
      </c>
      <c r="B31" s="115" t="str">
        <f t="shared" si="0"/>
        <v>木</v>
      </c>
      <c r="C31" s="40"/>
      <c r="D31" s="47"/>
      <c r="E31" s="126"/>
      <c r="F31" s="126"/>
      <c r="G31" s="126"/>
      <c r="H31" s="100"/>
      <c r="I31" s="96"/>
      <c r="J31" s="23"/>
      <c r="L31" s="55"/>
      <c r="M31" s="55"/>
      <c r="N31" s="55"/>
      <c r="O31" s="55"/>
    </row>
    <row r="32" spans="1:18" ht="20.149999999999999" customHeight="1" x14ac:dyDescent="0.2">
      <c r="A32" s="114"/>
      <c r="B32" s="116"/>
      <c r="C32" s="54"/>
      <c r="D32" s="49"/>
      <c r="E32" s="130"/>
      <c r="F32" s="130"/>
      <c r="G32" s="130"/>
      <c r="H32" s="101"/>
      <c r="I32" s="97"/>
      <c r="J32" s="18"/>
      <c r="L32" s="55"/>
    </row>
    <row r="33" spans="1:21" ht="20.149999999999999" customHeight="1" x14ac:dyDescent="0.2">
      <c r="A33" s="113">
        <f>IF(A31="","",A31+1)</f>
        <v>44120</v>
      </c>
      <c r="B33" s="115" t="str">
        <f t="shared" si="0"/>
        <v>金</v>
      </c>
      <c r="D33" s="47"/>
      <c r="E33" s="126"/>
      <c r="F33" s="126"/>
      <c r="G33" s="126"/>
      <c r="H33" s="100"/>
      <c r="I33" s="96"/>
      <c r="J33" s="23"/>
      <c r="L33" s="55"/>
    </row>
    <row r="34" spans="1:21" ht="20.149999999999999" customHeight="1" x14ac:dyDescent="0.2">
      <c r="A34" s="114"/>
      <c r="B34" s="116"/>
      <c r="C34" s="54"/>
      <c r="D34" s="49"/>
      <c r="E34" s="168"/>
      <c r="F34" s="168"/>
      <c r="G34" s="168"/>
      <c r="H34" s="101"/>
      <c r="I34" s="97"/>
      <c r="J34" s="52"/>
      <c r="L34" s="55"/>
    </row>
    <row r="35" spans="1:21" ht="20.149999999999999" customHeight="1" x14ac:dyDescent="0.2">
      <c r="A35" s="113">
        <f>IF(A33="","",A33+1)</f>
        <v>44121</v>
      </c>
      <c r="B35" s="128" t="str">
        <f t="shared" si="0"/>
        <v>土</v>
      </c>
      <c r="C35" s="40"/>
      <c r="D35" s="26"/>
      <c r="E35" s="126"/>
      <c r="F35" s="126"/>
      <c r="G35" s="126"/>
      <c r="H35" s="100"/>
      <c r="I35" s="96"/>
      <c r="J35" s="23"/>
      <c r="L35" s="55"/>
    </row>
    <row r="36" spans="1:21" ht="20.149999999999999" customHeight="1" x14ac:dyDescent="0.2">
      <c r="A36" s="127"/>
      <c r="B36" s="129"/>
      <c r="C36" s="54"/>
      <c r="D36" s="49"/>
      <c r="E36" s="130"/>
      <c r="F36" s="130"/>
      <c r="G36" s="130"/>
      <c r="H36" s="101"/>
      <c r="I36" s="97"/>
      <c r="J36" s="18"/>
      <c r="L36" s="55"/>
      <c r="M36" s="39"/>
      <c r="N36" s="55"/>
      <c r="O36" s="55"/>
    </row>
    <row r="37" spans="1:21" ht="20.149999999999999" customHeight="1" x14ac:dyDescent="0.2">
      <c r="A37" s="113">
        <f>IF(A35="","",A35+1)</f>
        <v>44122</v>
      </c>
      <c r="B37" s="128" t="str">
        <f t="shared" si="0"/>
        <v>日</v>
      </c>
      <c r="C37" s="40"/>
      <c r="D37" s="47"/>
      <c r="E37" s="126"/>
      <c r="F37" s="126"/>
      <c r="G37" s="126"/>
      <c r="H37" s="100"/>
      <c r="I37" s="96"/>
      <c r="J37" s="23"/>
      <c r="L37" s="55"/>
      <c r="M37" s="55"/>
      <c r="N37" s="55"/>
      <c r="O37" s="55"/>
    </row>
    <row r="38" spans="1:21" ht="20.149999999999999" customHeight="1" x14ac:dyDescent="0.2">
      <c r="A38" s="127"/>
      <c r="B38" s="129"/>
      <c r="C38" s="54"/>
      <c r="D38" s="49"/>
      <c r="E38" s="130"/>
      <c r="F38" s="130"/>
      <c r="G38" s="130"/>
      <c r="H38" s="101"/>
      <c r="I38" s="97"/>
      <c r="J38" s="18"/>
      <c r="L38" s="98"/>
    </row>
    <row r="39" spans="1:21" ht="20.149999999999999" customHeight="1" x14ac:dyDescent="0.2">
      <c r="A39" s="113">
        <f>IF(A37="","",A37+1)</f>
        <v>44123</v>
      </c>
      <c r="B39" s="128" t="str">
        <f t="shared" si="0"/>
        <v>月</v>
      </c>
      <c r="C39" s="65" t="s">
        <v>73</v>
      </c>
      <c r="D39" s="26" t="s">
        <v>315</v>
      </c>
      <c r="E39" s="154" t="s">
        <v>339</v>
      </c>
      <c r="F39" s="154"/>
      <c r="G39" s="154"/>
      <c r="H39" s="102" t="s">
        <v>314</v>
      </c>
      <c r="I39" s="96" t="s">
        <v>312</v>
      </c>
      <c r="J39" s="23"/>
      <c r="L39" s="55" t="s">
        <v>313</v>
      </c>
      <c r="O39" s="98"/>
    </row>
    <row r="40" spans="1:21" ht="20.149999999999999" customHeight="1" x14ac:dyDescent="0.2">
      <c r="A40" s="127"/>
      <c r="B40" s="129"/>
      <c r="C40" s="54"/>
      <c r="D40" s="49"/>
      <c r="E40" s="118"/>
      <c r="F40" s="118"/>
      <c r="G40" s="118"/>
      <c r="H40" s="101"/>
      <c r="I40" s="97"/>
      <c r="J40" s="18"/>
      <c r="L40" s="55"/>
      <c r="M40" s="39"/>
    </row>
    <row r="41" spans="1:21" ht="20.149999999999999" customHeight="1" x14ac:dyDescent="0.2">
      <c r="A41" s="113">
        <f>IF(A39="","",A39+1)</f>
        <v>44124</v>
      </c>
      <c r="B41" s="115" t="str">
        <f t="shared" si="0"/>
        <v>火</v>
      </c>
      <c r="C41" s="40"/>
      <c r="D41" s="47"/>
      <c r="E41" s="117"/>
      <c r="F41" s="117"/>
      <c r="G41" s="117"/>
      <c r="H41" s="100"/>
      <c r="I41" s="96"/>
      <c r="J41" s="23"/>
      <c r="N41" s="37"/>
    </row>
    <row r="42" spans="1:21" ht="20.149999999999999" customHeight="1" x14ac:dyDescent="0.2">
      <c r="A42" s="114"/>
      <c r="B42" s="116"/>
      <c r="C42" s="54"/>
      <c r="D42" s="49"/>
      <c r="E42" s="118"/>
      <c r="F42" s="118"/>
      <c r="G42" s="118"/>
      <c r="H42" s="101"/>
      <c r="I42" s="97"/>
      <c r="J42" s="18"/>
      <c r="L42" s="98"/>
    </row>
    <row r="43" spans="1:21" ht="20.149999999999999" customHeight="1" x14ac:dyDescent="0.2">
      <c r="A43" s="113">
        <f>IF(A41="","",A41+1)</f>
        <v>44125</v>
      </c>
      <c r="B43" s="115" t="str">
        <f t="shared" si="0"/>
        <v>水</v>
      </c>
      <c r="C43" s="40" t="s">
        <v>4</v>
      </c>
      <c r="D43" s="47" t="s">
        <v>322</v>
      </c>
      <c r="E43" s="126" t="s">
        <v>343</v>
      </c>
      <c r="F43" s="126"/>
      <c r="G43" s="126"/>
      <c r="H43" s="102" t="s">
        <v>193</v>
      </c>
      <c r="I43" s="96" t="s">
        <v>324</v>
      </c>
      <c r="J43" s="23"/>
      <c r="L43" s="55" t="s">
        <v>323</v>
      </c>
      <c r="N43" s="55"/>
      <c r="O43" s="98"/>
    </row>
    <row r="44" spans="1:21" ht="20.149999999999999" customHeight="1" x14ac:dyDescent="0.2">
      <c r="A44" s="114"/>
      <c r="B44" s="116"/>
      <c r="C44" s="54" t="s">
        <v>318</v>
      </c>
      <c r="D44" s="50" t="s">
        <v>319</v>
      </c>
      <c r="E44" s="168" t="s">
        <v>338</v>
      </c>
      <c r="F44" s="168"/>
      <c r="G44" s="168"/>
      <c r="H44" s="101" t="s">
        <v>320</v>
      </c>
      <c r="I44" s="97" t="s">
        <v>321</v>
      </c>
      <c r="J44" s="52"/>
      <c r="L44" s="55" t="s">
        <v>316</v>
      </c>
      <c r="M44" s="55" t="s">
        <v>317</v>
      </c>
      <c r="O44" s="98"/>
    </row>
    <row r="45" spans="1:21" ht="20.149999999999999" customHeight="1" x14ac:dyDescent="0.2">
      <c r="A45" s="113">
        <f>IF(A43="","",A43+1)</f>
        <v>44126</v>
      </c>
      <c r="B45" s="115" t="str">
        <f t="shared" si="0"/>
        <v>木</v>
      </c>
      <c r="C45" s="40"/>
      <c r="D45" s="82"/>
      <c r="E45" s="131"/>
      <c r="F45" s="131"/>
      <c r="G45" s="131"/>
      <c r="H45" s="100"/>
      <c r="I45" s="96"/>
      <c r="J45" s="23"/>
      <c r="L45" s="55"/>
      <c r="M45" s="55"/>
      <c r="N45" s="55"/>
      <c r="O45" s="55"/>
      <c r="P45" s="55"/>
      <c r="Q45" s="55"/>
      <c r="R45" s="55"/>
      <c r="S45" s="55"/>
      <c r="T45" s="55"/>
      <c r="U45" s="55"/>
    </row>
    <row r="46" spans="1:21" ht="20.149999999999999" customHeight="1" x14ac:dyDescent="0.2">
      <c r="A46" s="114"/>
      <c r="B46" s="116"/>
      <c r="C46" s="54"/>
      <c r="D46" s="49"/>
      <c r="E46" s="118"/>
      <c r="F46" s="118"/>
      <c r="G46" s="118"/>
      <c r="H46" s="101"/>
      <c r="I46" s="97"/>
      <c r="J46" s="18"/>
    </row>
    <row r="47" spans="1:21" ht="20.149999999999999" customHeight="1" x14ac:dyDescent="0.2">
      <c r="A47" s="113">
        <f>IF(A45="","",A45+1)</f>
        <v>44127</v>
      </c>
      <c r="B47" s="115" t="str">
        <f t="shared" si="0"/>
        <v>金</v>
      </c>
      <c r="C47" s="40"/>
      <c r="D47" s="20"/>
      <c r="E47" s="117"/>
      <c r="F47" s="117"/>
      <c r="G47" s="117"/>
      <c r="H47" s="102"/>
      <c r="I47" s="96"/>
      <c r="J47" s="23"/>
      <c r="L47" s="55"/>
    </row>
    <row r="48" spans="1:21" ht="20.149999999999999" customHeight="1" x14ac:dyDescent="0.2">
      <c r="A48" s="114"/>
      <c r="B48" s="116"/>
      <c r="C48" s="54"/>
      <c r="D48" s="49"/>
      <c r="E48" s="118"/>
      <c r="F48" s="118"/>
      <c r="G48" s="118"/>
      <c r="H48" s="101"/>
      <c r="I48" s="97"/>
      <c r="J48" s="18"/>
      <c r="L48" s="55"/>
    </row>
    <row r="49" spans="1:20" ht="20.149999999999999" customHeight="1" x14ac:dyDescent="0.2">
      <c r="A49" s="113">
        <f>IF(A47="","",A47+1)</f>
        <v>44128</v>
      </c>
      <c r="B49" s="115" t="str">
        <f t="shared" si="0"/>
        <v>土</v>
      </c>
      <c r="C49" s="40"/>
      <c r="D49" s="82"/>
      <c r="E49" s="133"/>
      <c r="F49" s="133"/>
      <c r="G49" s="133"/>
      <c r="H49" s="102"/>
      <c r="I49" s="96"/>
      <c r="J49" s="23"/>
      <c r="L49" s="55"/>
      <c r="M49" s="55"/>
      <c r="N49" s="55"/>
      <c r="O49" s="55"/>
    </row>
    <row r="50" spans="1:20" ht="20.149999999999999" customHeight="1" x14ac:dyDescent="0.2">
      <c r="A50" s="114"/>
      <c r="B50" s="116"/>
      <c r="C50" s="54"/>
      <c r="D50" s="49"/>
      <c r="E50" s="118"/>
      <c r="F50" s="118"/>
      <c r="G50" s="118"/>
      <c r="H50" s="101"/>
      <c r="I50" s="97"/>
      <c r="J50" s="18"/>
    </row>
    <row r="51" spans="1:20" ht="20.149999999999999" customHeight="1" x14ac:dyDescent="0.2">
      <c r="A51" s="113">
        <f>IF(A49="","",A49+1)</f>
        <v>44129</v>
      </c>
      <c r="B51" s="115" t="str">
        <f t="shared" si="0"/>
        <v>日</v>
      </c>
      <c r="C51" s="40"/>
      <c r="D51" s="47"/>
      <c r="E51" s="117"/>
      <c r="F51" s="117"/>
      <c r="G51" s="117"/>
      <c r="H51" s="100"/>
      <c r="I51" s="96"/>
      <c r="J51" s="23"/>
      <c r="L51" s="55"/>
    </row>
    <row r="52" spans="1:20" ht="20.149999999999999" customHeight="1" x14ac:dyDescent="0.2">
      <c r="A52" s="114"/>
      <c r="B52" s="116"/>
      <c r="C52" s="54"/>
      <c r="D52" s="49"/>
      <c r="E52" s="162"/>
      <c r="F52" s="162"/>
      <c r="G52" s="162"/>
      <c r="H52" s="101"/>
      <c r="I52" s="97"/>
      <c r="J52" s="18"/>
    </row>
    <row r="53" spans="1:20" ht="20.149999999999999" customHeight="1" x14ac:dyDescent="0.2">
      <c r="A53" s="113">
        <f>IF(A51="","",A51+1)</f>
        <v>44130</v>
      </c>
      <c r="B53" s="115" t="str">
        <f t="shared" si="0"/>
        <v>月</v>
      </c>
      <c r="C53" s="40"/>
      <c r="D53" s="82"/>
      <c r="E53" s="133"/>
      <c r="F53" s="133"/>
      <c r="G53" s="133"/>
      <c r="H53" s="100"/>
      <c r="I53" s="96"/>
      <c r="J53" s="23"/>
      <c r="L53" s="55"/>
      <c r="M53" s="55"/>
    </row>
    <row r="54" spans="1:20" ht="20.149999999999999" customHeight="1" x14ac:dyDescent="0.2">
      <c r="A54" s="114"/>
      <c r="B54" s="116"/>
      <c r="C54" s="54"/>
      <c r="D54" s="49"/>
      <c r="E54" s="118"/>
      <c r="F54" s="118"/>
      <c r="G54" s="118"/>
      <c r="H54" s="101"/>
      <c r="I54" s="97"/>
      <c r="J54" s="18"/>
      <c r="L54" s="55"/>
      <c r="M54" s="55"/>
    </row>
    <row r="55" spans="1:20" ht="20.149999999999999" customHeight="1" x14ac:dyDescent="0.2">
      <c r="A55" s="113">
        <f>IF(A53="","",A53+1)</f>
        <v>44131</v>
      </c>
      <c r="B55" s="115" t="str">
        <f t="shared" si="0"/>
        <v>火</v>
      </c>
      <c r="C55" s="65" t="s">
        <v>4</v>
      </c>
      <c r="D55" s="20" t="s">
        <v>331</v>
      </c>
      <c r="E55" s="154" t="s">
        <v>342</v>
      </c>
      <c r="F55" s="154"/>
      <c r="G55" s="154"/>
      <c r="H55" s="100" t="s">
        <v>325</v>
      </c>
      <c r="I55" s="96" t="s">
        <v>330</v>
      </c>
      <c r="J55" s="23"/>
      <c r="L55" s="55" t="s">
        <v>326</v>
      </c>
      <c r="M55" s="55" t="s">
        <v>327</v>
      </c>
      <c r="N55" s="55" t="s">
        <v>328</v>
      </c>
      <c r="O55" s="55" t="s">
        <v>329</v>
      </c>
      <c r="P55" s="55" t="s">
        <v>51</v>
      </c>
      <c r="Q55" s="55" t="s">
        <v>332</v>
      </c>
      <c r="R55" s="55" t="s">
        <v>52</v>
      </c>
      <c r="S55" s="55" t="s">
        <v>333</v>
      </c>
      <c r="T55" s="98"/>
    </row>
    <row r="56" spans="1:20" ht="20.149999999999999" customHeight="1" x14ac:dyDescent="0.2">
      <c r="A56" s="114"/>
      <c r="B56" s="116"/>
      <c r="C56" s="54"/>
      <c r="D56" s="49"/>
      <c r="E56" s="130"/>
      <c r="F56" s="130"/>
      <c r="G56" s="130"/>
      <c r="H56" s="101"/>
      <c r="I56" s="97"/>
      <c r="J56" s="18"/>
    </row>
    <row r="57" spans="1:20" ht="20.149999999999999" customHeight="1" x14ac:dyDescent="0.2">
      <c r="A57" s="113">
        <f>IF(A55="","",A55+1)</f>
        <v>44132</v>
      </c>
      <c r="B57" s="115" t="str">
        <f t="shared" si="0"/>
        <v>水</v>
      </c>
      <c r="C57" s="65" t="s">
        <v>4</v>
      </c>
      <c r="D57" s="20" t="s">
        <v>336</v>
      </c>
      <c r="E57" s="154" t="s">
        <v>341</v>
      </c>
      <c r="F57" s="154"/>
      <c r="G57" s="154"/>
      <c r="H57" s="100" t="s">
        <v>337</v>
      </c>
      <c r="I57" s="96" t="s">
        <v>334</v>
      </c>
      <c r="J57" s="23"/>
      <c r="L57" s="55" t="s">
        <v>335</v>
      </c>
      <c r="O57" s="98"/>
    </row>
    <row r="58" spans="1:20" ht="20.149999999999999" customHeight="1" x14ac:dyDescent="0.2">
      <c r="A58" s="114"/>
      <c r="B58" s="116"/>
      <c r="C58" s="54"/>
      <c r="D58" s="49"/>
      <c r="E58" s="118"/>
      <c r="F58" s="118"/>
      <c r="G58" s="118"/>
      <c r="H58" s="101"/>
      <c r="I58" s="97"/>
      <c r="J58" s="18"/>
    </row>
    <row r="59" spans="1:20" ht="20.149999999999999" customHeight="1" x14ac:dyDescent="0.2">
      <c r="A59" s="113">
        <f>IF(A57="","",A57+1)</f>
        <v>44133</v>
      </c>
      <c r="B59" s="115" t="str">
        <f t="shared" si="0"/>
        <v>木</v>
      </c>
      <c r="C59" s="40"/>
      <c r="D59" s="47"/>
      <c r="E59" s="117"/>
      <c r="F59" s="117"/>
      <c r="G59" s="117"/>
      <c r="H59" s="100"/>
      <c r="I59" s="96"/>
      <c r="J59" s="23"/>
    </row>
    <row r="60" spans="1:20" ht="20.149999999999999" customHeight="1" x14ac:dyDescent="0.2">
      <c r="A60" s="114"/>
      <c r="B60" s="116"/>
      <c r="C60" s="54"/>
      <c r="D60" s="49"/>
      <c r="E60" s="118"/>
      <c r="F60" s="118"/>
      <c r="G60" s="118"/>
      <c r="H60" s="101"/>
      <c r="I60" s="97"/>
      <c r="J60" s="18"/>
    </row>
    <row r="61" spans="1:20" ht="20.149999999999999" customHeight="1" x14ac:dyDescent="0.2">
      <c r="A61" s="113">
        <f>IF(A59="","",A59+1)</f>
        <v>44134</v>
      </c>
      <c r="B61" s="115" t="str">
        <f t="shared" si="0"/>
        <v>金</v>
      </c>
      <c r="C61" s="40"/>
      <c r="D61" s="82"/>
      <c r="E61" s="133"/>
      <c r="F61" s="133"/>
      <c r="G61" s="133"/>
      <c r="H61" s="100"/>
      <c r="I61" s="96"/>
      <c r="J61" s="23"/>
      <c r="L61" s="55"/>
    </row>
    <row r="62" spans="1:20" ht="20.149999999999999" customHeight="1" x14ac:dyDescent="0.2">
      <c r="A62" s="114"/>
      <c r="B62" s="116"/>
      <c r="C62" s="54"/>
      <c r="D62" s="49"/>
      <c r="E62" s="118"/>
      <c r="F62" s="118"/>
      <c r="G62" s="118"/>
      <c r="H62" s="101"/>
      <c r="I62" s="97"/>
      <c r="J62" s="18"/>
    </row>
    <row r="63" spans="1:20" ht="20.149999999999999" customHeight="1" x14ac:dyDescent="0.2">
      <c r="A63" s="136">
        <f>IF(A61="","",A61+1)</f>
        <v>44135</v>
      </c>
      <c r="B63" s="124" t="str">
        <f t="shared" si="0"/>
        <v>土</v>
      </c>
      <c r="C63" s="40"/>
      <c r="D63" s="47"/>
      <c r="E63" s="117"/>
      <c r="F63" s="117"/>
      <c r="G63" s="117"/>
      <c r="H63" s="21"/>
      <c r="I63" s="96"/>
      <c r="J63" s="23"/>
      <c r="L63" s="55"/>
      <c r="M63" s="55"/>
      <c r="N63" s="55"/>
    </row>
    <row r="64" spans="1:20" ht="20.25" customHeight="1" thickBot="1" x14ac:dyDescent="0.25">
      <c r="A64" s="137"/>
      <c r="B64" s="138"/>
      <c r="C64" s="62"/>
      <c r="D64" s="83"/>
      <c r="E64" s="139"/>
      <c r="F64" s="139"/>
      <c r="G64" s="139"/>
      <c r="H64" s="32"/>
      <c r="I64" s="28"/>
      <c r="J64" s="29"/>
    </row>
    <row r="66" spans="1:5" x14ac:dyDescent="0.2">
      <c r="A66" s="1" t="s">
        <v>9</v>
      </c>
      <c r="C66" s="33" t="s">
        <v>10</v>
      </c>
      <c r="D66"/>
      <c r="E66" t="s">
        <v>42</v>
      </c>
    </row>
    <row r="67" spans="1:5" x14ac:dyDescent="0.2">
      <c r="A67" s="1" t="s">
        <v>11</v>
      </c>
      <c r="B67" s="2" t="s">
        <v>12</v>
      </c>
      <c r="C67" s="33" t="s">
        <v>159</v>
      </c>
      <c r="D67"/>
      <c r="E67" t="s">
        <v>43</v>
      </c>
    </row>
    <row r="68" spans="1:5" x14ac:dyDescent="0.2">
      <c r="A68" s="1" t="s">
        <v>14</v>
      </c>
      <c r="B68" s="2" t="s">
        <v>15</v>
      </c>
      <c r="C68" s="33" t="s">
        <v>13</v>
      </c>
      <c r="D68"/>
    </row>
    <row r="69" spans="1:5" x14ac:dyDescent="0.2">
      <c r="A69" s="1" t="s">
        <v>17</v>
      </c>
      <c r="B69" s="2" t="s">
        <v>18</v>
      </c>
      <c r="C69" s="33" t="s">
        <v>16</v>
      </c>
      <c r="D69"/>
    </row>
    <row r="70" spans="1:5" x14ac:dyDescent="0.2">
      <c r="A70" s="1" t="s">
        <v>19</v>
      </c>
      <c r="B70" s="2" t="s">
        <v>20</v>
      </c>
      <c r="C70" s="33" t="s">
        <v>29</v>
      </c>
      <c r="D70"/>
    </row>
    <row r="71" spans="1:5" x14ac:dyDescent="0.2">
      <c r="A71" s="1" t="s">
        <v>21</v>
      </c>
      <c r="B71" s="2" t="s">
        <v>22</v>
      </c>
      <c r="C71" s="33"/>
    </row>
    <row r="72" spans="1:5" x14ac:dyDescent="0.2">
      <c r="A72" s="1" t="s">
        <v>23</v>
      </c>
      <c r="B72" s="2" t="s">
        <v>24</v>
      </c>
      <c r="C72" s="33"/>
    </row>
    <row r="73" spans="1:5" x14ac:dyDescent="0.2">
      <c r="A73" s="1" t="s">
        <v>25</v>
      </c>
      <c r="B73" s="2" t="s">
        <v>26</v>
      </c>
      <c r="C73" s="67"/>
    </row>
  </sheetData>
  <mergeCells count="125">
    <mergeCell ref="A63:A64"/>
    <mergeCell ref="B63:B64"/>
    <mergeCell ref="E63:G63"/>
    <mergeCell ref="E64:G64"/>
    <mergeCell ref="A59:A60"/>
    <mergeCell ref="B59:B60"/>
    <mergeCell ref="E59:G59"/>
    <mergeCell ref="E60:G60"/>
    <mergeCell ref="A61:A62"/>
    <mergeCell ref="B61:B62"/>
    <mergeCell ref="E61:G61"/>
    <mergeCell ref="E62:G62"/>
    <mergeCell ref="A55:A56"/>
    <mergeCell ref="B55:B56"/>
    <mergeCell ref="E55:G55"/>
    <mergeCell ref="E56:G56"/>
    <mergeCell ref="A57:A58"/>
    <mergeCell ref="B57:B58"/>
    <mergeCell ref="E57:G57"/>
    <mergeCell ref="E58:G58"/>
    <mergeCell ref="A51:A52"/>
    <mergeCell ref="B51:B52"/>
    <mergeCell ref="E51:G51"/>
    <mergeCell ref="E52:G52"/>
    <mergeCell ref="A53:A54"/>
    <mergeCell ref="B53:B54"/>
    <mergeCell ref="E53:G53"/>
    <mergeCell ref="E54:G54"/>
    <mergeCell ref="A47:A48"/>
    <mergeCell ref="B47:B48"/>
    <mergeCell ref="E47:G47"/>
    <mergeCell ref="E48:G48"/>
    <mergeCell ref="A49:A50"/>
    <mergeCell ref="B49:B50"/>
    <mergeCell ref="E49:G49"/>
    <mergeCell ref="E50:G50"/>
    <mergeCell ref="A43:A44"/>
    <mergeCell ref="B43:B44"/>
    <mergeCell ref="E43:G43"/>
    <mergeCell ref="E44:G44"/>
    <mergeCell ref="A45:A46"/>
    <mergeCell ref="B45:B46"/>
    <mergeCell ref="E45:G45"/>
    <mergeCell ref="E46:G46"/>
    <mergeCell ref="A39:A40"/>
    <mergeCell ref="B39:B40"/>
    <mergeCell ref="E39:G39"/>
    <mergeCell ref="E40:G40"/>
    <mergeCell ref="A41:A42"/>
    <mergeCell ref="B41:B42"/>
    <mergeCell ref="E41:G41"/>
    <mergeCell ref="E42:G42"/>
    <mergeCell ref="A35:A36"/>
    <mergeCell ref="B35:B36"/>
    <mergeCell ref="E35:G35"/>
    <mergeCell ref="E36:G36"/>
    <mergeCell ref="A37:A38"/>
    <mergeCell ref="B37:B38"/>
    <mergeCell ref="E37:G37"/>
    <mergeCell ref="E38:G38"/>
    <mergeCell ref="A31:A32"/>
    <mergeCell ref="B31:B32"/>
    <mergeCell ref="E31:G31"/>
    <mergeCell ref="E32:G32"/>
    <mergeCell ref="A33:A34"/>
    <mergeCell ref="B33:B34"/>
    <mergeCell ref="E33:G33"/>
    <mergeCell ref="E34:G34"/>
    <mergeCell ref="A27:A28"/>
    <mergeCell ref="B27:B28"/>
    <mergeCell ref="E27:G27"/>
    <mergeCell ref="E28:G28"/>
    <mergeCell ref="A29:A30"/>
    <mergeCell ref="B29:B30"/>
    <mergeCell ref="E29:G29"/>
    <mergeCell ref="E30:G30"/>
    <mergeCell ref="A23:A24"/>
    <mergeCell ref="B23:B24"/>
    <mergeCell ref="E23:G23"/>
    <mergeCell ref="E24:G24"/>
    <mergeCell ref="A25:A26"/>
    <mergeCell ref="B25:B26"/>
    <mergeCell ref="E25:G25"/>
    <mergeCell ref="E26:G26"/>
    <mergeCell ref="A19:A20"/>
    <mergeCell ref="B19:B20"/>
    <mergeCell ref="E19:G19"/>
    <mergeCell ref="E20:G20"/>
    <mergeCell ref="A21:A22"/>
    <mergeCell ref="B21:B22"/>
    <mergeCell ref="E21:G21"/>
    <mergeCell ref="E22:G22"/>
    <mergeCell ref="A15:A16"/>
    <mergeCell ref="B15:B16"/>
    <mergeCell ref="E15:G15"/>
    <mergeCell ref="E16:G16"/>
    <mergeCell ref="A17:A18"/>
    <mergeCell ref="B17:B18"/>
    <mergeCell ref="E17:G17"/>
    <mergeCell ref="E18:G18"/>
    <mergeCell ref="A11:A12"/>
    <mergeCell ref="B11:B12"/>
    <mergeCell ref="E11:G11"/>
    <mergeCell ref="E12:G12"/>
    <mergeCell ref="A13:A14"/>
    <mergeCell ref="B13:B14"/>
    <mergeCell ref="E13:G13"/>
    <mergeCell ref="E14:G14"/>
    <mergeCell ref="A7:A8"/>
    <mergeCell ref="B7:B8"/>
    <mergeCell ref="E7:G7"/>
    <mergeCell ref="E8:G8"/>
    <mergeCell ref="A9:A10"/>
    <mergeCell ref="B9:B10"/>
    <mergeCell ref="E9:G9"/>
    <mergeCell ref="E10:G10"/>
    <mergeCell ref="A2:B2"/>
    <mergeCell ref="A3:A4"/>
    <mergeCell ref="B3:B4"/>
    <mergeCell ref="E3:G3"/>
    <mergeCell ref="E4:G4"/>
    <mergeCell ref="A5:A6"/>
    <mergeCell ref="B5:B6"/>
    <mergeCell ref="E5:G5"/>
    <mergeCell ref="E6:G6"/>
  </mergeCells>
  <phoneticPr fontId="2"/>
  <conditionalFormatting sqref="A1 A3:A1048576">
    <cfRule type="expression" dxfId="8" priority="2" stopIfTrue="1">
      <formula>($B$4="土")</formula>
    </cfRule>
  </conditionalFormatting>
  <conditionalFormatting sqref="A2">
    <cfRule type="expression" dxfId="7" priority="1" stopIfTrue="1">
      <formula>($B$4="土")</formula>
    </cfRule>
  </conditionalFormatting>
  <dataValidations count="1">
    <dataValidation imeMode="disabled" allowBlank="1" showInputMessage="1" showErrorMessage="1" sqref="C73:C1048576 C1:C65" xr:uid="{00000000-0002-0000-0900-000000000000}"/>
  </dataValidations>
  <hyperlinks>
    <hyperlink ref="L15" r:id="rId1" xr:uid="{440C400B-AE3D-4D72-A352-CAC1647E1C23}"/>
    <hyperlink ref="L16" r:id="rId2" xr:uid="{6456401A-85A6-42CB-B06C-0E40AD34975B}"/>
    <hyperlink ref="M16" r:id="rId3" xr:uid="{AD9A398A-DA0F-4EE1-BF8D-DF8BBA98C970}"/>
    <hyperlink ref="N16" r:id="rId4" xr:uid="{9726A024-44B7-4EC7-9C43-EAA99604412F}"/>
    <hyperlink ref="O16" r:id="rId5" xr:uid="{6B617D8C-FBCE-4717-A775-5B0D7C95674A}"/>
    <hyperlink ref="P16" r:id="rId6" xr:uid="{A48B95AC-34A8-4D4C-9DFE-B76AAE0312B4}"/>
    <hyperlink ref="Q16" r:id="rId7" xr:uid="{65A1E83E-B5D4-4D9A-B385-C404375CCE55}"/>
    <hyperlink ref="M19" r:id="rId8" xr:uid="{0F864646-997B-4854-8095-FF8DA6B18CF5}"/>
    <hyperlink ref="L19" r:id="rId9" xr:uid="{DA78FD34-C361-40F6-9D69-5B6430ED5871}"/>
    <hyperlink ref="M15" r:id="rId10" xr:uid="{DCE01569-45FC-41B7-834B-B9C0E8841BCD}"/>
    <hyperlink ref="N15" r:id="rId11" xr:uid="{C0415055-96F2-417E-B4EE-CAD7C26FF90A}"/>
    <hyperlink ref="O15" r:id="rId12" xr:uid="{F3A9A12F-0597-4830-A3CE-B8D8D165CDFC}"/>
    <hyperlink ref="P15" r:id="rId13" xr:uid="{4508657F-A06F-40ED-9F62-41054C38A623}"/>
    <hyperlink ref="Q15" r:id="rId14" xr:uid="{4FB5A3A1-14BC-40DC-B416-C182C31E8653}"/>
    <hyperlink ref="R15" r:id="rId15" xr:uid="{68580C06-E269-4465-849B-B922D29E6290}"/>
    <hyperlink ref="S15" r:id="rId16" xr:uid="{87B832DF-63F6-4531-9904-03C90B2513EC}"/>
    <hyperlink ref="T15" r:id="rId17" xr:uid="{42A2B05D-ED2F-4EF1-8695-10AEAC565B4F}"/>
    <hyperlink ref="V15" r:id="rId18" xr:uid="{4B1712BE-5057-4E54-B3D3-2A4544D535E0}"/>
    <hyperlink ref="U15" r:id="rId19" xr:uid="{5031E432-E99B-4D9C-8349-78FE7CE1145A}"/>
    <hyperlink ref="L29" r:id="rId20" xr:uid="{33F1EA3E-0BDF-40C0-87AF-83A7E612B65C}"/>
    <hyperlink ref="L39" r:id="rId21" xr:uid="{44F34645-8FD7-40FD-AF1B-2283323D2A5D}"/>
    <hyperlink ref="L44" r:id="rId22" xr:uid="{B2A9041F-9915-4F97-8E7A-3C9FAFB107DA}"/>
    <hyperlink ref="M44" r:id="rId23" xr:uid="{D87D5E31-A5D1-421A-8ED6-003D3F7343AE}"/>
    <hyperlink ref="L43" r:id="rId24" xr:uid="{ACFD3108-897C-4998-A6C6-096558B4BF58}"/>
    <hyperlink ref="L55" r:id="rId25" xr:uid="{2D512B3C-896E-4A2C-BFD1-7D2CC0E30EE9}"/>
    <hyperlink ref="M55" r:id="rId26" xr:uid="{047386A9-328E-47C7-83C3-92B2DCF14C33}"/>
    <hyperlink ref="N55" r:id="rId27" xr:uid="{91509D14-23B9-40B7-8103-EABB014725F0}"/>
    <hyperlink ref="O55" r:id="rId28" xr:uid="{24EC5527-F9FA-460C-B09E-7ED5D903D706}"/>
    <hyperlink ref="P55" r:id="rId29" xr:uid="{4139338E-85EC-4D77-AC8A-49F5AB7B328A}"/>
    <hyperlink ref="Q55" r:id="rId30" xr:uid="{2B0ADB20-9685-4182-A9D8-BA8575919DD7}"/>
    <hyperlink ref="R55" r:id="rId31" xr:uid="{FF9F3156-02A9-4F03-9E95-85FBA728229F}"/>
    <hyperlink ref="S55" r:id="rId32" xr:uid="{703D557A-38FF-4710-8319-2277C11AD75F}"/>
    <hyperlink ref="L57" r:id="rId33" xr:uid="{49B8CEDA-542D-4D35-9307-D0D1CA50BDCE}"/>
    <hyperlink ref="L5" r:id="rId34" xr:uid="{6B8F12C6-6BF6-4C6F-B6EA-EBEF98FE434E}"/>
  </hyperlinks>
  <pageMargins left="0.78700000000000003" right="0.78700000000000003" top="0.98399999999999999" bottom="0.98399999999999999" header="0.51200000000000001" footer="0.51200000000000001"/>
  <pageSetup paperSize="9" orientation="portrait" horizontalDpi="4294967293" r:id="rId35"/>
  <headerFooter alignWithMargins="0"/>
  <drawing r:id="rId3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73"/>
  <sheetViews>
    <sheetView topLeftCell="H1" workbookViewId="0">
      <selection activeCell="I1" sqref="I1"/>
    </sheetView>
  </sheetViews>
  <sheetFormatPr defaultRowHeight="12" x14ac:dyDescent="0.2"/>
  <cols>
    <col min="1" max="1" width="6.69921875" style="1" customWidth="1"/>
    <col min="2" max="2" width="6.69921875" style="2" customWidth="1"/>
    <col min="3" max="3" width="13.69921875" style="65" customWidth="1"/>
    <col min="4" max="4" width="30.69921875" customWidth="1"/>
    <col min="5" max="5" width="50.69921875" customWidth="1"/>
    <col min="6" max="6" width="8.8984375" customWidth="1"/>
    <col min="7" max="7" width="8.3984375" bestFit="1" customWidth="1"/>
    <col min="8" max="10" width="18.69921875" customWidth="1"/>
    <col min="11" max="11" width="1.69921875" customWidth="1"/>
  </cols>
  <sheetData>
    <row r="1" spans="1:13" ht="24" customHeight="1" thickBot="1" x14ac:dyDescent="0.25">
      <c r="E1" s="4" t="s">
        <v>346</v>
      </c>
      <c r="G1" s="5" t="s">
        <v>27</v>
      </c>
      <c r="H1" s="5" t="s">
        <v>82</v>
      </c>
      <c r="I1" s="70" t="s">
        <v>192</v>
      </c>
    </row>
    <row r="2" spans="1:13" ht="20.149999999999999" customHeight="1" thickBot="1" x14ac:dyDescent="0.25">
      <c r="A2" s="119" t="s">
        <v>6</v>
      </c>
      <c r="B2" s="120"/>
      <c r="C2" s="6" t="s">
        <v>1</v>
      </c>
      <c r="D2" s="7" t="s">
        <v>7</v>
      </c>
      <c r="E2" s="8" t="s">
        <v>8</v>
      </c>
      <c r="F2" s="9" t="s">
        <v>2</v>
      </c>
      <c r="G2" s="10">
        <v>44136</v>
      </c>
      <c r="H2" s="11" t="s">
        <v>3</v>
      </c>
      <c r="I2" s="12"/>
      <c r="J2" s="12"/>
    </row>
    <row r="3" spans="1:13" ht="20.149999999999999" customHeight="1" thickTop="1" x14ac:dyDescent="0.2">
      <c r="A3" s="121">
        <f>IF(ISBLANK(G2),"",G2)</f>
        <v>44136</v>
      </c>
      <c r="B3" s="122" t="str">
        <f>TEXT(A3,"aaa")</f>
        <v>日</v>
      </c>
      <c r="C3" s="40"/>
      <c r="D3" s="20"/>
      <c r="E3" s="123"/>
      <c r="F3" s="123"/>
      <c r="G3" s="123"/>
      <c r="H3" s="21"/>
      <c r="I3" s="14"/>
      <c r="J3" s="15"/>
      <c r="L3" s="55"/>
    </row>
    <row r="4" spans="1:13" ht="20.149999999999999" customHeight="1" x14ac:dyDescent="0.2">
      <c r="A4" s="114"/>
      <c r="B4" s="116"/>
      <c r="C4" s="54"/>
      <c r="D4" s="16"/>
      <c r="E4" s="118"/>
      <c r="F4" s="118"/>
      <c r="G4" s="118"/>
      <c r="H4" s="31"/>
      <c r="I4" s="17"/>
      <c r="J4" s="18"/>
    </row>
    <row r="5" spans="1:13" ht="20.149999999999999" customHeight="1" x14ac:dyDescent="0.2">
      <c r="A5" s="113">
        <f>IF(A3="","",A3+1)</f>
        <v>44137</v>
      </c>
      <c r="B5" s="115" t="str">
        <f t="shared" ref="B5:B63" si="0">TEXT(A5,"aaa")</f>
        <v>月</v>
      </c>
      <c r="C5" s="40"/>
      <c r="D5" s="82"/>
      <c r="E5" s="154"/>
      <c r="F5" s="133"/>
      <c r="G5" s="133"/>
      <c r="H5" s="21"/>
      <c r="I5" s="22"/>
      <c r="J5" s="23"/>
      <c r="L5" s="55"/>
    </row>
    <row r="6" spans="1:13" ht="20.149999999999999" customHeight="1" x14ac:dyDescent="0.2">
      <c r="A6" s="114"/>
      <c r="B6" s="116"/>
      <c r="C6" s="54"/>
      <c r="D6" s="16"/>
      <c r="E6" s="118"/>
      <c r="F6" s="118"/>
      <c r="G6" s="118"/>
      <c r="H6" s="31"/>
      <c r="I6" s="17"/>
      <c r="J6" s="18"/>
    </row>
    <row r="7" spans="1:13" ht="20.149999999999999" customHeight="1" x14ac:dyDescent="0.2">
      <c r="A7" s="113">
        <f>IF(A5="","",A5+1)</f>
        <v>44138</v>
      </c>
      <c r="B7" s="115" t="str">
        <f t="shared" si="0"/>
        <v>火</v>
      </c>
      <c r="C7" s="56"/>
      <c r="D7" s="20"/>
      <c r="E7" s="117"/>
      <c r="F7" s="117"/>
      <c r="G7" s="117"/>
      <c r="H7" s="100"/>
      <c r="I7" s="96"/>
      <c r="J7" s="103"/>
    </row>
    <row r="8" spans="1:13" ht="20.149999999999999" customHeight="1" x14ac:dyDescent="0.2">
      <c r="A8" s="114"/>
      <c r="B8" s="116"/>
      <c r="C8" s="54"/>
      <c r="D8" s="16"/>
      <c r="E8" s="118"/>
      <c r="F8" s="118"/>
      <c r="G8" s="118"/>
      <c r="H8" s="101"/>
      <c r="I8" s="97"/>
      <c r="J8" s="104"/>
    </row>
    <row r="9" spans="1:13" ht="20.149999999999999" customHeight="1" x14ac:dyDescent="0.2">
      <c r="A9" s="113">
        <f>IF(A7="","",A7+1)</f>
        <v>44139</v>
      </c>
      <c r="B9" s="115" t="str">
        <f t="shared" si="0"/>
        <v>水</v>
      </c>
      <c r="C9" s="40" t="s">
        <v>4</v>
      </c>
      <c r="D9" s="47" t="s">
        <v>363</v>
      </c>
      <c r="E9" s="126" t="s">
        <v>381</v>
      </c>
      <c r="F9" s="126"/>
      <c r="G9" s="126"/>
      <c r="H9" s="100" t="s">
        <v>248</v>
      </c>
      <c r="I9" s="96" t="s">
        <v>379</v>
      </c>
      <c r="J9" s="103"/>
      <c r="L9" s="55" t="s">
        <v>380</v>
      </c>
    </row>
    <row r="10" spans="1:13" ht="20.149999999999999" customHeight="1" x14ac:dyDescent="0.2">
      <c r="A10" s="114"/>
      <c r="B10" s="116"/>
      <c r="C10" s="54"/>
      <c r="D10" s="16"/>
      <c r="E10" s="161"/>
      <c r="F10" s="161"/>
      <c r="G10" s="161"/>
      <c r="H10" s="101"/>
      <c r="I10" s="97"/>
      <c r="J10" s="104"/>
    </row>
    <row r="11" spans="1:13" ht="20.149999999999999" customHeight="1" x14ac:dyDescent="0.2">
      <c r="A11" s="113">
        <f>IF(A9="","",A9+1)</f>
        <v>44140</v>
      </c>
      <c r="B11" s="115" t="str">
        <f t="shared" si="0"/>
        <v>木</v>
      </c>
      <c r="C11" s="40"/>
      <c r="D11" s="20"/>
      <c r="E11" s="117"/>
      <c r="F11" s="117"/>
      <c r="G11" s="117"/>
      <c r="H11" s="100"/>
      <c r="I11" s="96"/>
      <c r="J11" s="103"/>
      <c r="L11" s="55"/>
    </row>
    <row r="12" spans="1:13" ht="20.149999999999999" customHeight="1" x14ac:dyDescent="0.2">
      <c r="A12" s="114"/>
      <c r="B12" s="116"/>
      <c r="C12" s="54"/>
      <c r="D12" s="16"/>
      <c r="E12" s="118"/>
      <c r="F12" s="118"/>
      <c r="G12" s="118"/>
      <c r="H12" s="101"/>
      <c r="I12" s="97"/>
      <c r="J12" s="104"/>
    </row>
    <row r="13" spans="1:13" ht="20.149999999999999" customHeight="1" x14ac:dyDescent="0.2">
      <c r="A13" s="113">
        <f>IF(A11="","",A11+1)</f>
        <v>44141</v>
      </c>
      <c r="B13" s="115" t="str">
        <f t="shared" si="0"/>
        <v>金</v>
      </c>
      <c r="D13" s="20"/>
      <c r="E13" s="133"/>
      <c r="F13" s="133"/>
      <c r="G13" s="133"/>
      <c r="H13" s="100"/>
      <c r="I13" s="96"/>
      <c r="J13" s="103"/>
      <c r="L13" s="55"/>
    </row>
    <row r="14" spans="1:13" ht="20.149999999999999" customHeight="1" x14ac:dyDescent="0.2">
      <c r="A14" s="114"/>
      <c r="B14" s="116"/>
      <c r="C14" s="73"/>
      <c r="D14" s="57"/>
      <c r="E14" s="118"/>
      <c r="F14" s="118"/>
      <c r="G14" s="118"/>
      <c r="H14" s="105"/>
      <c r="I14" s="106"/>
      <c r="J14" s="107"/>
      <c r="L14" s="55"/>
    </row>
    <row r="15" spans="1:13" ht="20.149999999999999" customHeight="1" x14ac:dyDescent="0.2">
      <c r="A15" s="113">
        <f>IF(A13="","",A13+1)</f>
        <v>44142</v>
      </c>
      <c r="B15" s="115" t="str">
        <f t="shared" si="0"/>
        <v>土</v>
      </c>
      <c r="C15" s="40" t="s">
        <v>366</v>
      </c>
      <c r="D15" s="47" t="s">
        <v>365</v>
      </c>
      <c r="E15" s="126" t="s">
        <v>364</v>
      </c>
      <c r="F15" s="126"/>
      <c r="G15" s="126"/>
      <c r="H15" s="102" t="s">
        <v>384</v>
      </c>
      <c r="I15" s="96" t="s">
        <v>383</v>
      </c>
      <c r="J15" s="103"/>
      <c r="L15" s="55" t="s">
        <v>382</v>
      </c>
      <c r="M15" s="55"/>
    </row>
    <row r="16" spans="1:13" ht="20.149999999999999" customHeight="1" x14ac:dyDescent="0.2">
      <c r="A16" s="114"/>
      <c r="B16" s="116"/>
      <c r="C16" s="54"/>
      <c r="D16" s="16"/>
      <c r="E16" s="118"/>
      <c r="F16" s="118"/>
      <c r="G16" s="118"/>
      <c r="H16" s="101"/>
      <c r="I16" s="97"/>
      <c r="J16" s="104"/>
      <c r="L16" s="55"/>
      <c r="M16" s="39"/>
    </row>
    <row r="17" spans="1:19" ht="20.149999999999999" customHeight="1" x14ac:dyDescent="0.2">
      <c r="A17" s="113">
        <f>IF(A15="","",A15+1)</f>
        <v>44143</v>
      </c>
      <c r="B17" s="115" t="str">
        <f t="shared" si="0"/>
        <v>日</v>
      </c>
      <c r="C17" s="56"/>
      <c r="D17" s="20"/>
      <c r="E17" s="117"/>
      <c r="F17" s="117"/>
      <c r="G17" s="117"/>
      <c r="H17" s="100"/>
      <c r="I17" s="96"/>
      <c r="J17" s="103"/>
      <c r="L17" s="55"/>
      <c r="M17" s="55"/>
    </row>
    <row r="18" spans="1:19" ht="20.149999999999999" customHeight="1" x14ac:dyDescent="0.2">
      <c r="A18" s="114"/>
      <c r="B18" s="116"/>
      <c r="C18" s="54"/>
      <c r="D18" s="50"/>
      <c r="E18" s="118"/>
      <c r="F18" s="118"/>
      <c r="G18" s="118"/>
      <c r="H18" s="101"/>
      <c r="I18" s="97"/>
      <c r="J18" s="104"/>
      <c r="L18" s="55"/>
    </row>
    <row r="19" spans="1:19" ht="20.149999999999999" customHeight="1" x14ac:dyDescent="0.2">
      <c r="A19" s="113">
        <f>IF(A17="","",A17+1)</f>
        <v>44144</v>
      </c>
      <c r="B19" s="115" t="str">
        <f t="shared" si="0"/>
        <v>月</v>
      </c>
      <c r="C19" s="40"/>
      <c r="D19" s="20"/>
      <c r="E19" s="117"/>
      <c r="F19" s="117"/>
      <c r="G19" s="117"/>
      <c r="H19" s="102"/>
      <c r="I19" s="96"/>
      <c r="J19" s="103"/>
      <c r="L19" s="55"/>
    </row>
    <row r="20" spans="1:19" ht="20.149999999999999" customHeight="1" x14ac:dyDescent="0.2">
      <c r="A20" s="114"/>
      <c r="B20" s="116"/>
      <c r="C20" s="54"/>
      <c r="D20" s="16"/>
      <c r="E20" s="118"/>
      <c r="F20" s="118"/>
      <c r="G20" s="118"/>
      <c r="H20" s="101"/>
      <c r="I20" s="97"/>
      <c r="J20" s="104"/>
    </row>
    <row r="21" spans="1:19" ht="20.149999999999999" customHeight="1" x14ac:dyDescent="0.2">
      <c r="A21" s="113">
        <f>IF(A19="","",A19+1)</f>
        <v>44145</v>
      </c>
      <c r="B21" s="115" t="str">
        <f t="shared" si="0"/>
        <v>火</v>
      </c>
      <c r="C21" s="40"/>
      <c r="D21" s="47"/>
      <c r="E21" s="117"/>
      <c r="F21" s="117"/>
      <c r="G21" s="117"/>
      <c r="H21" s="102"/>
      <c r="I21" s="96"/>
      <c r="J21" s="103"/>
      <c r="L21" s="55"/>
      <c r="M21" s="55"/>
    </row>
    <row r="22" spans="1:19" ht="20.149999999999999" customHeight="1" x14ac:dyDescent="0.2">
      <c r="A22" s="114"/>
      <c r="B22" s="116"/>
      <c r="C22" s="54"/>
      <c r="D22" s="16"/>
      <c r="E22" s="118"/>
      <c r="F22" s="118"/>
      <c r="G22" s="118"/>
      <c r="H22" s="101"/>
      <c r="I22" s="97"/>
      <c r="J22" s="104"/>
      <c r="L22" s="55"/>
    </row>
    <row r="23" spans="1:19" ht="20.149999999999999" customHeight="1" x14ac:dyDescent="0.2">
      <c r="A23" s="113">
        <f>IF(A21="","",A21+1)</f>
        <v>44146</v>
      </c>
      <c r="B23" s="128" t="str">
        <f t="shared" si="0"/>
        <v>水</v>
      </c>
      <c r="C23" s="40" t="s">
        <v>4</v>
      </c>
      <c r="D23" s="20" t="s">
        <v>348</v>
      </c>
      <c r="E23" s="126" t="s">
        <v>425</v>
      </c>
      <c r="F23" s="126"/>
      <c r="G23" s="126"/>
      <c r="H23" s="100" t="s">
        <v>28</v>
      </c>
      <c r="I23" s="96" t="s">
        <v>75</v>
      </c>
      <c r="J23" s="103"/>
      <c r="L23" s="55" t="s">
        <v>76</v>
      </c>
      <c r="M23" s="55"/>
    </row>
    <row r="24" spans="1:19" ht="20.149999999999999" customHeight="1" x14ac:dyDescent="0.2">
      <c r="A24" s="127"/>
      <c r="B24" s="129"/>
      <c r="C24" s="54" t="s">
        <v>4</v>
      </c>
      <c r="D24" s="50" t="s">
        <v>347</v>
      </c>
      <c r="E24" s="118" t="s">
        <v>387</v>
      </c>
      <c r="F24" s="118"/>
      <c r="G24" s="118"/>
      <c r="H24" s="101" t="s">
        <v>28</v>
      </c>
      <c r="I24" s="97" t="s">
        <v>385</v>
      </c>
      <c r="J24" s="104"/>
      <c r="L24" s="55" t="s">
        <v>386</v>
      </c>
    </row>
    <row r="25" spans="1:19" ht="20.149999999999999" customHeight="1" x14ac:dyDescent="0.2">
      <c r="A25" s="113">
        <f>IF(A23="","",A23+1)</f>
        <v>44147</v>
      </c>
      <c r="B25" s="115" t="str">
        <f t="shared" si="0"/>
        <v>木</v>
      </c>
      <c r="C25" s="40"/>
      <c r="D25" s="47"/>
      <c r="E25" s="117"/>
      <c r="F25" s="117"/>
      <c r="G25" s="117"/>
      <c r="H25" s="100"/>
      <c r="I25" s="96"/>
      <c r="J25" s="103"/>
      <c r="L25" s="55"/>
    </row>
    <row r="26" spans="1:19" ht="20.149999999999999" customHeight="1" x14ac:dyDescent="0.2">
      <c r="A26" s="114"/>
      <c r="B26" s="116"/>
      <c r="C26" s="54"/>
      <c r="D26" s="50"/>
      <c r="E26" s="130"/>
      <c r="F26" s="130"/>
      <c r="G26" s="130"/>
      <c r="H26" s="101"/>
      <c r="I26" s="97"/>
      <c r="J26" s="104"/>
      <c r="L26" s="55"/>
      <c r="M26" s="39"/>
    </row>
    <row r="27" spans="1:19" ht="20.149999999999999" customHeight="1" x14ac:dyDescent="0.2">
      <c r="A27" s="113">
        <f>IF(A25="","",A25+1)</f>
        <v>44148</v>
      </c>
      <c r="B27" s="128" t="str">
        <f t="shared" si="0"/>
        <v>金</v>
      </c>
      <c r="C27" s="56" t="s">
        <v>4</v>
      </c>
      <c r="D27" s="20" t="s">
        <v>367</v>
      </c>
      <c r="E27" s="126" t="s">
        <v>411</v>
      </c>
      <c r="F27" s="126"/>
      <c r="G27" s="126"/>
      <c r="H27" s="102" t="s">
        <v>193</v>
      </c>
      <c r="I27" s="96" t="s">
        <v>408</v>
      </c>
      <c r="J27" s="103"/>
      <c r="L27" s="55" t="s">
        <v>409</v>
      </c>
      <c r="M27" s="55" t="s">
        <v>410</v>
      </c>
      <c r="N27" s="55" t="s">
        <v>412</v>
      </c>
      <c r="O27" s="55" t="s">
        <v>413</v>
      </c>
      <c r="P27" s="55" t="s">
        <v>414</v>
      </c>
      <c r="Q27" s="55" t="s">
        <v>415</v>
      </c>
      <c r="R27" s="55" t="s">
        <v>416</v>
      </c>
      <c r="S27" s="55" t="s">
        <v>417</v>
      </c>
    </row>
    <row r="28" spans="1:19" ht="20.149999999999999" customHeight="1" x14ac:dyDescent="0.2">
      <c r="A28" s="127"/>
      <c r="B28" s="129"/>
      <c r="C28" s="54" t="s">
        <v>4</v>
      </c>
      <c r="D28" s="50" t="s">
        <v>349</v>
      </c>
      <c r="E28" s="130" t="s">
        <v>389</v>
      </c>
      <c r="F28" s="130"/>
      <c r="G28" s="130"/>
      <c r="H28" s="101" t="s">
        <v>28</v>
      </c>
      <c r="I28" s="97"/>
      <c r="J28" s="104"/>
      <c r="L28" s="55" t="s">
        <v>388</v>
      </c>
      <c r="M28" s="39" t="s">
        <v>390</v>
      </c>
    </row>
    <row r="29" spans="1:19" ht="20.149999999999999" customHeight="1" x14ac:dyDescent="0.2">
      <c r="A29" s="113">
        <f>IF(A27="","",A27+1)</f>
        <v>44149</v>
      </c>
      <c r="B29" s="115" t="str">
        <f t="shared" si="0"/>
        <v>土</v>
      </c>
      <c r="C29" s="40" t="s">
        <v>4</v>
      </c>
      <c r="D29" s="20" t="s">
        <v>350</v>
      </c>
      <c r="E29" s="126" t="s">
        <v>355</v>
      </c>
      <c r="F29" s="126"/>
      <c r="G29" s="126"/>
      <c r="H29" s="100" t="s">
        <v>384</v>
      </c>
      <c r="I29" s="96" t="s">
        <v>40</v>
      </c>
      <c r="J29" s="103"/>
      <c r="L29" s="55" t="s">
        <v>45</v>
      </c>
    </row>
    <row r="30" spans="1:19" ht="20.149999999999999" customHeight="1" x14ac:dyDescent="0.2">
      <c r="A30" s="114"/>
      <c r="B30" s="116"/>
      <c r="C30" s="54"/>
      <c r="D30" s="16"/>
      <c r="E30" s="118"/>
      <c r="F30" s="118"/>
      <c r="G30" s="118"/>
      <c r="H30" s="101" t="s">
        <v>54</v>
      </c>
      <c r="I30" s="97" t="s">
        <v>55</v>
      </c>
      <c r="J30" s="104"/>
      <c r="L30" s="55" t="s">
        <v>56</v>
      </c>
    </row>
    <row r="31" spans="1:19" ht="20.149999999999999" customHeight="1" x14ac:dyDescent="0.2">
      <c r="A31" s="113">
        <f>IF(A29="","",A29+1)</f>
        <v>44150</v>
      </c>
      <c r="B31" s="115" t="str">
        <f t="shared" si="0"/>
        <v>日</v>
      </c>
      <c r="C31" s="56"/>
      <c r="D31" s="20"/>
      <c r="E31" s="117"/>
      <c r="F31" s="117"/>
      <c r="G31" s="117"/>
      <c r="H31" s="100"/>
      <c r="I31" s="96"/>
      <c r="J31" s="103"/>
      <c r="L31" s="55"/>
    </row>
    <row r="32" spans="1:19" ht="20.149999999999999" customHeight="1" x14ac:dyDescent="0.2">
      <c r="A32" s="114"/>
      <c r="B32" s="116"/>
      <c r="C32" s="54"/>
      <c r="D32" s="50"/>
      <c r="E32" s="118"/>
      <c r="F32" s="118"/>
      <c r="G32" s="118"/>
      <c r="H32" s="101"/>
      <c r="I32" s="97"/>
      <c r="J32" s="104"/>
      <c r="L32" s="55"/>
      <c r="M32" s="55"/>
      <c r="N32" s="55"/>
    </row>
    <row r="33" spans="1:21" ht="20.149999999999999" customHeight="1" x14ac:dyDescent="0.2">
      <c r="A33" s="113">
        <f>IF(A31="","",A31+1)</f>
        <v>44151</v>
      </c>
      <c r="B33" s="115" t="str">
        <f t="shared" si="0"/>
        <v>月</v>
      </c>
      <c r="C33" s="40" t="s">
        <v>4</v>
      </c>
      <c r="D33" s="20" t="s">
        <v>351</v>
      </c>
      <c r="E33" s="126" t="s">
        <v>352</v>
      </c>
      <c r="F33" s="126"/>
      <c r="G33" s="126"/>
      <c r="H33" s="102" t="s">
        <v>391</v>
      </c>
      <c r="I33" s="96" t="s">
        <v>393</v>
      </c>
      <c r="J33" s="103"/>
      <c r="L33" s="55" t="s">
        <v>392</v>
      </c>
    </row>
    <row r="34" spans="1:21" ht="20.149999999999999" customHeight="1" x14ac:dyDescent="0.2">
      <c r="A34" s="114"/>
      <c r="B34" s="116"/>
      <c r="C34" s="54"/>
      <c r="D34" s="16"/>
      <c r="E34" s="118"/>
      <c r="F34" s="118"/>
      <c r="G34" s="118"/>
      <c r="H34" s="101"/>
      <c r="I34" s="97"/>
      <c r="J34" s="104"/>
      <c r="L34" s="55"/>
    </row>
    <row r="35" spans="1:21" ht="20.149999999999999" customHeight="1" x14ac:dyDescent="0.2">
      <c r="A35" s="113">
        <f>IF(A33="","",A33+1)</f>
        <v>44152</v>
      </c>
      <c r="B35" s="115" t="str">
        <f t="shared" si="0"/>
        <v>火</v>
      </c>
      <c r="C35" s="40"/>
      <c r="D35" s="72"/>
      <c r="E35" s="117"/>
      <c r="F35" s="117"/>
      <c r="G35" s="117"/>
      <c r="H35" s="100"/>
      <c r="I35" s="96"/>
      <c r="J35" s="103"/>
      <c r="L35" s="55"/>
    </row>
    <row r="36" spans="1:21" ht="20.149999999999999" customHeight="1" x14ac:dyDescent="0.2">
      <c r="A36" s="114"/>
      <c r="B36" s="116"/>
      <c r="C36" s="54"/>
      <c r="D36" s="16"/>
      <c r="E36" s="161"/>
      <c r="F36" s="161"/>
      <c r="G36" s="161"/>
      <c r="H36" s="101"/>
      <c r="I36" s="97"/>
      <c r="J36" s="104"/>
    </row>
    <row r="37" spans="1:21" ht="20.149999999999999" customHeight="1" x14ac:dyDescent="0.2">
      <c r="A37" s="113">
        <f>IF(A35="","",A35+1)</f>
        <v>44153</v>
      </c>
      <c r="B37" s="115" t="str">
        <f t="shared" si="0"/>
        <v>水</v>
      </c>
      <c r="C37" s="40" t="s">
        <v>353</v>
      </c>
      <c r="D37" s="20" t="s">
        <v>354</v>
      </c>
      <c r="E37" s="126" t="s">
        <v>356</v>
      </c>
      <c r="F37" s="126"/>
      <c r="G37" s="126"/>
      <c r="H37" s="102" t="s">
        <v>394</v>
      </c>
      <c r="I37" s="96" t="s">
        <v>396</v>
      </c>
      <c r="J37" s="103"/>
      <c r="L37" s="55" t="s">
        <v>395</v>
      </c>
      <c r="M37" s="55"/>
      <c r="N37" s="55"/>
      <c r="O37" s="55"/>
    </row>
    <row r="38" spans="1:21" ht="20.149999999999999" customHeight="1" x14ac:dyDescent="0.2">
      <c r="A38" s="114"/>
      <c r="B38" s="116"/>
      <c r="C38" s="54" t="s">
        <v>47</v>
      </c>
      <c r="D38" s="50" t="s">
        <v>368</v>
      </c>
      <c r="E38" s="168" t="s">
        <v>376</v>
      </c>
      <c r="F38" s="168"/>
      <c r="G38" s="168"/>
      <c r="H38" s="101" t="s">
        <v>418</v>
      </c>
      <c r="I38" s="97" t="s">
        <v>419</v>
      </c>
      <c r="J38" s="104"/>
      <c r="L38" s="55" t="s">
        <v>420</v>
      </c>
    </row>
    <row r="39" spans="1:21" ht="20.149999999999999" customHeight="1" x14ac:dyDescent="0.2">
      <c r="A39" s="113">
        <f>IF(A37="","",A37+1)</f>
        <v>44154</v>
      </c>
      <c r="B39" s="128" t="str">
        <f t="shared" si="0"/>
        <v>木</v>
      </c>
      <c r="C39" s="65" t="s">
        <v>374</v>
      </c>
      <c r="D39" s="20" t="s">
        <v>373</v>
      </c>
      <c r="E39" s="133" t="s">
        <v>375</v>
      </c>
      <c r="F39" s="133"/>
      <c r="G39" s="133"/>
      <c r="H39" s="100" t="s">
        <v>422</v>
      </c>
      <c r="I39" s="96" t="s">
        <v>423</v>
      </c>
      <c r="J39" s="103"/>
      <c r="L39" s="55" t="s">
        <v>424</v>
      </c>
    </row>
    <row r="40" spans="1:21" ht="20.149999999999999" customHeight="1" x14ac:dyDescent="0.2">
      <c r="A40" s="127"/>
      <c r="B40" s="129"/>
      <c r="C40" s="54"/>
      <c r="D40" s="50"/>
      <c r="E40" s="118"/>
      <c r="F40" s="118"/>
      <c r="G40" s="118"/>
      <c r="H40" s="101"/>
      <c r="I40" s="97"/>
      <c r="J40" s="104"/>
    </row>
    <row r="41" spans="1:21" ht="20.149999999999999" customHeight="1" x14ac:dyDescent="0.2">
      <c r="A41" s="113">
        <f>IF(A39="","",A39+1)</f>
        <v>44155</v>
      </c>
      <c r="B41" s="115" t="str">
        <f t="shared" si="0"/>
        <v>金</v>
      </c>
      <c r="C41" s="65" t="s">
        <v>41</v>
      </c>
      <c r="D41" s="20" t="s">
        <v>372</v>
      </c>
      <c r="E41" s="133" t="s">
        <v>371</v>
      </c>
      <c r="F41" s="133"/>
      <c r="G41" s="133"/>
      <c r="H41" s="102" t="s">
        <v>421</v>
      </c>
      <c r="I41" s="96" t="s">
        <v>369</v>
      </c>
      <c r="J41" s="103"/>
      <c r="L41" s="55" t="s">
        <v>370</v>
      </c>
      <c r="M41" s="55"/>
      <c r="N41" s="55"/>
      <c r="O41" s="55"/>
    </row>
    <row r="42" spans="1:21" ht="20.149999999999999" customHeight="1" x14ac:dyDescent="0.2">
      <c r="A42" s="114"/>
      <c r="B42" s="116"/>
      <c r="C42" s="54"/>
      <c r="D42" s="50"/>
      <c r="E42" s="118"/>
      <c r="F42" s="118"/>
      <c r="G42" s="118"/>
      <c r="H42" s="101"/>
      <c r="I42" s="97"/>
      <c r="J42" s="104"/>
      <c r="L42" s="55"/>
      <c r="M42" s="55"/>
      <c r="N42" s="55"/>
      <c r="O42" s="55"/>
      <c r="P42" s="55"/>
      <c r="Q42" s="55"/>
      <c r="R42" s="55"/>
      <c r="S42" s="55"/>
      <c r="T42" s="55"/>
      <c r="U42" s="55"/>
    </row>
    <row r="43" spans="1:21" ht="20.149999999999999" customHeight="1" x14ac:dyDescent="0.2">
      <c r="A43" s="113">
        <f>IF(A41="","",A41+1)</f>
        <v>44156</v>
      </c>
      <c r="B43" s="115" t="str">
        <f t="shared" si="0"/>
        <v>土</v>
      </c>
      <c r="C43" s="56"/>
      <c r="D43" s="20"/>
      <c r="E43" s="117"/>
      <c r="F43" s="117"/>
      <c r="G43" s="117"/>
      <c r="H43" s="100"/>
      <c r="I43" s="96"/>
      <c r="J43" s="103"/>
      <c r="L43" s="55"/>
    </row>
    <row r="44" spans="1:21" ht="20.149999999999999" customHeight="1" x14ac:dyDescent="0.2">
      <c r="A44" s="114"/>
      <c r="B44" s="116"/>
      <c r="C44" s="54"/>
      <c r="D44" s="16"/>
      <c r="E44" s="118"/>
      <c r="F44" s="118"/>
      <c r="G44" s="118"/>
      <c r="H44" s="101"/>
      <c r="I44" s="97"/>
      <c r="J44" s="104"/>
    </row>
    <row r="45" spans="1:21" ht="20.149999999999999" customHeight="1" x14ac:dyDescent="0.2">
      <c r="A45" s="113">
        <f>IF(A43="","",A43+1)</f>
        <v>44157</v>
      </c>
      <c r="B45" s="115" t="str">
        <f t="shared" si="0"/>
        <v>日</v>
      </c>
      <c r="C45" s="65" t="s">
        <v>74</v>
      </c>
      <c r="D45" s="20" t="s">
        <v>357</v>
      </c>
      <c r="E45" s="133" t="s">
        <v>377</v>
      </c>
      <c r="F45" s="133"/>
      <c r="G45" s="133"/>
      <c r="H45" s="102" t="s">
        <v>394</v>
      </c>
      <c r="I45" s="96" t="s">
        <v>397</v>
      </c>
      <c r="J45" s="103"/>
      <c r="L45" s="55" t="s">
        <v>398</v>
      </c>
    </row>
    <row r="46" spans="1:21" ht="20.149999999999999" customHeight="1" x14ac:dyDescent="0.2">
      <c r="A46" s="114"/>
      <c r="B46" s="116"/>
      <c r="C46" s="54"/>
      <c r="D46" s="50"/>
      <c r="E46" s="130"/>
      <c r="F46" s="130"/>
      <c r="G46" s="130"/>
      <c r="H46" s="101"/>
      <c r="I46" s="97"/>
      <c r="J46" s="104"/>
      <c r="L46" s="55"/>
      <c r="M46" s="39"/>
    </row>
    <row r="47" spans="1:21" ht="20.149999999999999" customHeight="1" x14ac:dyDescent="0.2">
      <c r="A47" s="113">
        <f>IF(A45="","",A45+1)</f>
        <v>44158</v>
      </c>
      <c r="B47" s="115" t="str">
        <f t="shared" si="0"/>
        <v>月</v>
      </c>
      <c r="D47" s="26"/>
      <c r="E47" s="154"/>
      <c r="F47" s="154"/>
      <c r="G47" s="154"/>
      <c r="H47" s="100" t="s">
        <v>358</v>
      </c>
      <c r="I47" s="96"/>
      <c r="J47" s="103"/>
      <c r="L47" s="55"/>
    </row>
    <row r="48" spans="1:21" ht="20.149999999999999" customHeight="1" thickBot="1" x14ac:dyDescent="0.25">
      <c r="A48" s="114"/>
      <c r="B48" s="116"/>
      <c r="C48" s="54"/>
      <c r="D48" s="16"/>
      <c r="E48" s="118"/>
      <c r="F48" s="118"/>
      <c r="G48" s="118"/>
      <c r="H48" s="101"/>
      <c r="I48" s="97"/>
      <c r="J48" s="104"/>
    </row>
    <row r="49" spans="1:15" ht="20.149999999999999" customHeight="1" thickTop="1" x14ac:dyDescent="0.2">
      <c r="A49" s="113">
        <f>IF(A47="","",A47+1)</f>
        <v>44159</v>
      </c>
      <c r="B49" s="115" t="str">
        <f t="shared" si="0"/>
        <v>火</v>
      </c>
      <c r="C49" s="65" t="s">
        <v>4</v>
      </c>
      <c r="D49" s="20" t="s">
        <v>359</v>
      </c>
      <c r="E49" s="144" t="s">
        <v>362</v>
      </c>
      <c r="F49" s="144"/>
      <c r="G49" s="144"/>
      <c r="H49" s="102" t="s">
        <v>320</v>
      </c>
      <c r="I49" s="96" t="s">
        <v>77</v>
      </c>
      <c r="J49" s="103"/>
      <c r="L49" s="39" t="s">
        <v>402</v>
      </c>
      <c r="M49" s="80" t="s">
        <v>401</v>
      </c>
      <c r="N49" s="55" t="s">
        <v>403</v>
      </c>
      <c r="O49" s="55" t="s">
        <v>404</v>
      </c>
    </row>
    <row r="50" spans="1:15" ht="20.149999999999999" customHeight="1" x14ac:dyDescent="0.2">
      <c r="A50" s="114"/>
      <c r="B50" s="116"/>
      <c r="C50" s="54" t="s">
        <v>360</v>
      </c>
      <c r="D50" s="16" t="s">
        <v>361</v>
      </c>
      <c r="E50" s="118" t="s">
        <v>378</v>
      </c>
      <c r="F50" s="118"/>
      <c r="G50" s="118"/>
      <c r="H50" s="101" t="s">
        <v>320</v>
      </c>
      <c r="I50" s="97" t="s">
        <v>399</v>
      </c>
      <c r="J50" s="104"/>
      <c r="L50" s="55" t="s">
        <v>400</v>
      </c>
      <c r="M50" s="55" t="s">
        <v>405</v>
      </c>
      <c r="N50" s="55" t="s">
        <v>406</v>
      </c>
      <c r="O50" s="55" t="s">
        <v>407</v>
      </c>
    </row>
    <row r="51" spans="1:15" ht="20.149999999999999" customHeight="1" x14ac:dyDescent="0.2">
      <c r="A51" s="113">
        <f>IF(A49="","",A49+1)</f>
        <v>44160</v>
      </c>
      <c r="B51" s="115" t="str">
        <f t="shared" si="0"/>
        <v>水</v>
      </c>
      <c r="C51" s="40"/>
      <c r="D51" s="20"/>
      <c r="E51" s="117"/>
      <c r="F51" s="117"/>
      <c r="G51" s="117"/>
      <c r="H51" s="100"/>
      <c r="I51" s="96"/>
      <c r="J51" s="103"/>
    </row>
    <row r="52" spans="1:15" ht="20.149999999999999" customHeight="1" x14ac:dyDescent="0.2">
      <c r="A52" s="114"/>
      <c r="B52" s="116"/>
      <c r="C52" s="54"/>
      <c r="D52" s="16"/>
      <c r="E52" s="162"/>
      <c r="F52" s="162"/>
      <c r="G52" s="162"/>
      <c r="H52" s="101"/>
      <c r="I52" s="97"/>
      <c r="J52" s="104"/>
    </row>
    <row r="53" spans="1:15" ht="20.149999999999999" customHeight="1" x14ac:dyDescent="0.2">
      <c r="A53" s="113">
        <f>IF(A51="","",A51+1)</f>
        <v>44161</v>
      </c>
      <c r="B53" s="128" t="str">
        <f t="shared" si="0"/>
        <v>木</v>
      </c>
      <c r="C53" s="56"/>
      <c r="D53" s="20"/>
      <c r="E53" s="117"/>
      <c r="F53" s="117"/>
      <c r="G53" s="117"/>
      <c r="H53" s="100"/>
      <c r="I53" s="96"/>
      <c r="J53" s="103"/>
      <c r="L53" s="55"/>
    </row>
    <row r="54" spans="1:15" ht="20.149999999999999" customHeight="1" x14ac:dyDescent="0.2">
      <c r="A54" s="127"/>
      <c r="B54" s="129"/>
      <c r="C54" s="54"/>
      <c r="D54" s="16"/>
      <c r="E54" s="118"/>
      <c r="F54" s="118"/>
      <c r="G54" s="118"/>
      <c r="H54" s="101"/>
      <c r="I54" s="97"/>
      <c r="J54" s="104"/>
    </row>
    <row r="55" spans="1:15" ht="20.149999999999999" customHeight="1" x14ac:dyDescent="0.2">
      <c r="A55" s="113">
        <f>IF(A53="","",A53+1)</f>
        <v>44162</v>
      </c>
      <c r="B55" s="115" t="str">
        <f t="shared" ref="B55" si="1">TEXT(A55,"aaa")</f>
        <v>金</v>
      </c>
      <c r="C55" s="40"/>
      <c r="D55" s="20"/>
      <c r="E55" s="117"/>
      <c r="F55" s="117"/>
      <c r="G55" s="117"/>
      <c r="H55" s="100"/>
      <c r="I55" s="96"/>
      <c r="J55" s="103"/>
      <c r="L55" s="55"/>
      <c r="M55" s="55"/>
      <c r="N55" s="55"/>
    </row>
    <row r="56" spans="1:15" ht="20.149999999999999" customHeight="1" x14ac:dyDescent="0.2">
      <c r="A56" s="114"/>
      <c r="B56" s="116"/>
      <c r="C56" s="54"/>
      <c r="D56" s="16"/>
      <c r="E56" s="118"/>
      <c r="F56" s="118"/>
      <c r="G56" s="118"/>
      <c r="H56" s="31"/>
      <c r="I56" s="17"/>
      <c r="J56" s="18"/>
      <c r="L56" s="55"/>
    </row>
    <row r="57" spans="1:15" ht="20.149999999999999" customHeight="1" x14ac:dyDescent="0.2">
      <c r="A57" s="113">
        <f>IF(A55="","",A55+1)</f>
        <v>44163</v>
      </c>
      <c r="B57" s="115" t="str">
        <f t="shared" si="0"/>
        <v>土</v>
      </c>
      <c r="C57" s="40"/>
      <c r="D57" s="20"/>
      <c r="E57" s="117"/>
      <c r="F57" s="117"/>
      <c r="G57" s="117"/>
      <c r="H57" s="21"/>
      <c r="I57" s="22"/>
      <c r="J57" s="23"/>
      <c r="L57" s="55"/>
    </row>
    <row r="58" spans="1:15" ht="20.149999999999999" customHeight="1" x14ac:dyDescent="0.2">
      <c r="A58" s="114"/>
      <c r="B58" s="116"/>
      <c r="C58" s="54"/>
      <c r="D58" s="50"/>
      <c r="E58" s="118"/>
      <c r="F58" s="118"/>
      <c r="G58" s="118"/>
      <c r="H58" s="53"/>
      <c r="I58" s="17"/>
      <c r="J58" s="18"/>
      <c r="L58" s="55"/>
    </row>
    <row r="59" spans="1:15" ht="20.149999999999999" customHeight="1" x14ac:dyDescent="0.2">
      <c r="A59" s="113">
        <f>IF(A57="","",A57+1)</f>
        <v>44164</v>
      </c>
      <c r="B59" s="115" t="str">
        <f t="shared" si="0"/>
        <v>日</v>
      </c>
      <c r="C59" s="56"/>
      <c r="D59" s="20"/>
      <c r="E59" s="117"/>
      <c r="F59" s="117"/>
      <c r="G59" s="117"/>
      <c r="H59" s="21"/>
      <c r="I59" s="22"/>
      <c r="J59" s="23"/>
      <c r="L59" s="55"/>
    </row>
    <row r="60" spans="1:15" ht="20.149999999999999" customHeight="1" x14ac:dyDescent="0.2">
      <c r="A60" s="114"/>
      <c r="B60" s="116"/>
      <c r="C60" s="54"/>
      <c r="D60" s="16"/>
      <c r="E60" s="118"/>
      <c r="F60" s="118"/>
      <c r="G60" s="118"/>
      <c r="H60" s="31"/>
      <c r="I60" s="17"/>
      <c r="J60" s="18"/>
      <c r="L60" s="55"/>
      <c r="M60" s="55"/>
      <c r="N60" s="55"/>
    </row>
    <row r="61" spans="1:15" ht="20.149999999999999" customHeight="1" x14ac:dyDescent="0.2">
      <c r="A61" s="113">
        <f>IF(A59="","",A59+1)</f>
        <v>44165</v>
      </c>
      <c r="B61" s="128" t="str">
        <f t="shared" si="0"/>
        <v>月</v>
      </c>
      <c r="C61" s="40"/>
      <c r="D61" s="20"/>
      <c r="E61" s="117"/>
      <c r="F61" s="117"/>
      <c r="G61" s="117"/>
      <c r="H61" s="21"/>
      <c r="I61" s="22"/>
      <c r="J61" s="23"/>
      <c r="L61" s="55"/>
      <c r="M61" s="39"/>
    </row>
    <row r="62" spans="1:15" ht="20.149999999999999" customHeight="1" x14ac:dyDescent="0.2">
      <c r="A62" s="127"/>
      <c r="B62" s="129"/>
      <c r="C62" s="54"/>
      <c r="D62" s="50"/>
      <c r="E62" s="118"/>
      <c r="F62" s="118"/>
      <c r="G62" s="118"/>
      <c r="H62" s="53"/>
      <c r="I62" s="17"/>
      <c r="J62" s="18"/>
      <c r="L62" s="55"/>
    </row>
    <row r="63" spans="1:15" ht="20.149999999999999" customHeight="1" x14ac:dyDescent="0.2">
      <c r="A63" s="136">
        <f>IF(A61="","",A61+1)</f>
        <v>44166</v>
      </c>
      <c r="B63" s="124" t="str">
        <f t="shared" si="0"/>
        <v>火</v>
      </c>
      <c r="C63" s="61"/>
      <c r="D63" s="26"/>
      <c r="E63" s="131"/>
      <c r="F63" s="131"/>
      <c r="G63" s="131"/>
      <c r="H63" s="21"/>
      <c r="I63" s="22"/>
      <c r="J63" s="23"/>
    </row>
    <row r="64" spans="1:15" ht="20.25" customHeight="1" thickBot="1" x14ac:dyDescent="0.25">
      <c r="A64" s="137"/>
      <c r="B64" s="138"/>
      <c r="C64" s="62"/>
      <c r="D64" s="27"/>
      <c r="E64" s="139"/>
      <c r="F64" s="139"/>
      <c r="G64" s="139"/>
      <c r="H64" s="32"/>
      <c r="I64" s="28"/>
      <c r="J64" s="29"/>
    </row>
    <row r="66" spans="1:5" x14ac:dyDescent="0.2">
      <c r="A66" s="1" t="s">
        <v>9</v>
      </c>
      <c r="C66" s="33" t="s">
        <v>10</v>
      </c>
      <c r="E66" t="s">
        <v>42</v>
      </c>
    </row>
    <row r="67" spans="1:5" x14ac:dyDescent="0.2">
      <c r="A67" s="1" t="s">
        <v>11</v>
      </c>
      <c r="B67" s="2" t="s">
        <v>12</v>
      </c>
      <c r="C67" s="33" t="s">
        <v>159</v>
      </c>
      <c r="E67" t="s">
        <v>43</v>
      </c>
    </row>
    <row r="68" spans="1:5" x14ac:dyDescent="0.2">
      <c r="A68" s="1" t="s">
        <v>14</v>
      </c>
      <c r="B68" s="2" t="s">
        <v>15</v>
      </c>
      <c r="C68" s="33" t="s">
        <v>13</v>
      </c>
    </row>
    <row r="69" spans="1:5" x14ac:dyDescent="0.2">
      <c r="A69" s="1" t="s">
        <v>17</v>
      </c>
      <c r="B69" s="2" t="s">
        <v>18</v>
      </c>
      <c r="C69" s="33" t="s">
        <v>16</v>
      </c>
    </row>
    <row r="70" spans="1:5" x14ac:dyDescent="0.2">
      <c r="A70" s="1" t="s">
        <v>19</v>
      </c>
      <c r="B70" s="2" t="s">
        <v>20</v>
      </c>
      <c r="C70" s="33" t="s">
        <v>29</v>
      </c>
    </row>
    <row r="71" spans="1:5" x14ac:dyDescent="0.2">
      <c r="A71" s="1" t="s">
        <v>21</v>
      </c>
      <c r="B71" s="2" t="s">
        <v>22</v>
      </c>
      <c r="C71" s="33"/>
    </row>
    <row r="72" spans="1:5" x14ac:dyDescent="0.2">
      <c r="A72" s="1" t="s">
        <v>23</v>
      </c>
      <c r="B72" s="2" t="s">
        <v>24</v>
      </c>
      <c r="C72" s="33"/>
    </row>
    <row r="73" spans="1:5" x14ac:dyDescent="0.2">
      <c r="A73" s="1" t="s">
        <v>25</v>
      </c>
      <c r="B73" s="2" t="s">
        <v>26</v>
      </c>
      <c r="C73" s="67"/>
    </row>
  </sheetData>
  <mergeCells count="125">
    <mergeCell ref="A63:A64"/>
    <mergeCell ref="B63:B64"/>
    <mergeCell ref="E63:G63"/>
    <mergeCell ref="E64:G64"/>
    <mergeCell ref="A59:A60"/>
    <mergeCell ref="B59:B60"/>
    <mergeCell ref="E59:G59"/>
    <mergeCell ref="E60:G60"/>
    <mergeCell ref="A61:A62"/>
    <mergeCell ref="B61:B62"/>
    <mergeCell ref="E61:G61"/>
    <mergeCell ref="E62:G62"/>
    <mergeCell ref="A55:A56"/>
    <mergeCell ref="B55:B56"/>
    <mergeCell ref="E55:G55"/>
    <mergeCell ref="E56:G56"/>
    <mergeCell ref="A57:A58"/>
    <mergeCell ref="B57:B58"/>
    <mergeCell ref="E57:G57"/>
    <mergeCell ref="E58:G58"/>
    <mergeCell ref="A51:A52"/>
    <mergeCell ref="B51:B52"/>
    <mergeCell ref="E51:G51"/>
    <mergeCell ref="E52:G52"/>
    <mergeCell ref="A53:A54"/>
    <mergeCell ref="B53:B54"/>
    <mergeCell ref="E53:G53"/>
    <mergeCell ref="E54:G54"/>
    <mergeCell ref="A47:A48"/>
    <mergeCell ref="B47:B48"/>
    <mergeCell ref="E47:G47"/>
    <mergeCell ref="E48:G48"/>
    <mergeCell ref="A49:A50"/>
    <mergeCell ref="B49:B50"/>
    <mergeCell ref="E49:G49"/>
    <mergeCell ref="E50:G50"/>
    <mergeCell ref="A43:A44"/>
    <mergeCell ref="B43:B44"/>
    <mergeCell ref="E43:G43"/>
    <mergeCell ref="E44:G44"/>
    <mergeCell ref="A45:A46"/>
    <mergeCell ref="B45:B46"/>
    <mergeCell ref="E45:G45"/>
    <mergeCell ref="E46:G46"/>
    <mergeCell ref="A39:A40"/>
    <mergeCell ref="B39:B40"/>
    <mergeCell ref="E39:G39"/>
    <mergeCell ref="E40:G40"/>
    <mergeCell ref="A41:A42"/>
    <mergeCell ref="B41:B42"/>
    <mergeCell ref="E41:G41"/>
    <mergeCell ref="E42:G42"/>
    <mergeCell ref="A35:A36"/>
    <mergeCell ref="B35:B36"/>
    <mergeCell ref="E35:G35"/>
    <mergeCell ref="E36:G36"/>
    <mergeCell ref="A37:A38"/>
    <mergeCell ref="B37:B38"/>
    <mergeCell ref="E37:G37"/>
    <mergeCell ref="E38:G38"/>
    <mergeCell ref="A31:A32"/>
    <mergeCell ref="B31:B32"/>
    <mergeCell ref="E31:G31"/>
    <mergeCell ref="E32:G32"/>
    <mergeCell ref="A33:A34"/>
    <mergeCell ref="B33:B34"/>
    <mergeCell ref="E33:G33"/>
    <mergeCell ref="E34:G34"/>
    <mergeCell ref="A27:A28"/>
    <mergeCell ref="B27:B28"/>
    <mergeCell ref="E27:G27"/>
    <mergeCell ref="E28:G28"/>
    <mergeCell ref="A29:A30"/>
    <mergeCell ref="B29:B30"/>
    <mergeCell ref="E29:G29"/>
    <mergeCell ref="E30:G30"/>
    <mergeCell ref="A23:A24"/>
    <mergeCell ref="B23:B24"/>
    <mergeCell ref="E23:G23"/>
    <mergeCell ref="E24:G24"/>
    <mergeCell ref="A25:A26"/>
    <mergeCell ref="B25:B26"/>
    <mergeCell ref="E25:G25"/>
    <mergeCell ref="E26:G26"/>
    <mergeCell ref="A19:A20"/>
    <mergeCell ref="B19:B20"/>
    <mergeCell ref="E19:G19"/>
    <mergeCell ref="E20:G20"/>
    <mergeCell ref="A21:A22"/>
    <mergeCell ref="B21:B22"/>
    <mergeCell ref="E21:G21"/>
    <mergeCell ref="E22:G22"/>
    <mergeCell ref="A15:A16"/>
    <mergeCell ref="B15:B16"/>
    <mergeCell ref="E15:G15"/>
    <mergeCell ref="E16:G16"/>
    <mergeCell ref="A17:A18"/>
    <mergeCell ref="B17:B18"/>
    <mergeCell ref="E17:G17"/>
    <mergeCell ref="E18:G18"/>
    <mergeCell ref="A11:A12"/>
    <mergeCell ref="B11:B12"/>
    <mergeCell ref="E11:G11"/>
    <mergeCell ref="E12:G12"/>
    <mergeCell ref="A13:A14"/>
    <mergeCell ref="B13:B14"/>
    <mergeCell ref="E13:G13"/>
    <mergeCell ref="E14:G14"/>
    <mergeCell ref="A7:A8"/>
    <mergeCell ref="B7:B8"/>
    <mergeCell ref="E7:G7"/>
    <mergeCell ref="E8:G8"/>
    <mergeCell ref="A9:A10"/>
    <mergeCell ref="B9:B10"/>
    <mergeCell ref="E9:G9"/>
    <mergeCell ref="E10:G10"/>
    <mergeCell ref="A2:B2"/>
    <mergeCell ref="A3:A4"/>
    <mergeCell ref="B3:B4"/>
    <mergeCell ref="E3:G3"/>
    <mergeCell ref="E4:G4"/>
    <mergeCell ref="A5:A6"/>
    <mergeCell ref="B5:B6"/>
    <mergeCell ref="E5:G5"/>
    <mergeCell ref="E6:G6"/>
  </mergeCells>
  <phoneticPr fontId="2"/>
  <conditionalFormatting sqref="A1 A3:A54 A74:A1048576 A57:A65">
    <cfRule type="expression" dxfId="6" priority="4" stopIfTrue="1">
      <formula>($B$4="土")</formula>
    </cfRule>
  </conditionalFormatting>
  <conditionalFormatting sqref="A2">
    <cfRule type="expression" dxfId="5" priority="3" stopIfTrue="1">
      <formula>($B$4="土")</formula>
    </cfRule>
  </conditionalFormatting>
  <conditionalFormatting sqref="A66:A73">
    <cfRule type="expression" dxfId="4" priority="2" stopIfTrue="1">
      <formula>($B$4="土")</formula>
    </cfRule>
  </conditionalFormatting>
  <conditionalFormatting sqref="A55:A56">
    <cfRule type="expression" dxfId="3" priority="1" stopIfTrue="1">
      <formula>($B$4="土")</formula>
    </cfRule>
  </conditionalFormatting>
  <dataValidations count="1">
    <dataValidation imeMode="disabled" allowBlank="1" showInputMessage="1" showErrorMessage="1" sqref="C73:C1048576 C1:C65" xr:uid="{00000000-0002-0000-0A00-000000000000}"/>
  </dataValidations>
  <hyperlinks>
    <hyperlink ref="L30" r:id="rId1" xr:uid="{00000000-0004-0000-0A00-00000B000000}"/>
    <hyperlink ref="L9" r:id="rId2" xr:uid="{BFBF1598-76FC-4278-AA39-1BE27E05F2D9}"/>
    <hyperlink ref="L23" r:id="rId3" xr:uid="{1281DFE9-1DB1-4257-BF6E-4EF298A89A89}"/>
    <hyperlink ref="L29" r:id="rId4" xr:uid="{A2B11393-6D81-4233-B351-35F3BAA5A314}"/>
    <hyperlink ref="L27" r:id="rId5" xr:uid="{FF4B9FC1-4BB6-46B9-A197-1CD50E859D5A}"/>
    <hyperlink ref="L28" r:id="rId6" xr:uid="{2BA4B580-C95C-41CB-A21F-446C4B3C44AC}"/>
    <hyperlink ref="L41" r:id="rId7" xr:uid="{AE966B95-42F8-4FF1-AA78-810D932739EF}"/>
    <hyperlink ref="L15" r:id="rId8" xr:uid="{487779AB-35F0-4171-ACEE-A1D416C0DBE8}"/>
    <hyperlink ref="L24" r:id="rId9" xr:uid="{E674C323-658E-4DF6-9A66-2EF4913D56D8}"/>
    <hyperlink ref="M28" r:id="rId10" xr:uid="{8432B783-3D57-4952-9DDE-9442C6547D17}"/>
    <hyperlink ref="L33" r:id="rId11" xr:uid="{2695A81B-98C3-404E-A563-31348803ED03}"/>
    <hyperlink ref="L37" r:id="rId12" xr:uid="{353989C5-524E-46E2-B198-B5E81359FEC8}"/>
    <hyperlink ref="L45" r:id="rId13" xr:uid="{5F669603-8915-4245-A13D-02AF6253D0DC}"/>
    <hyperlink ref="N49" r:id="rId14" xr:uid="{E1540AA5-EB80-40C5-B8AC-4ED00BD227BD}"/>
    <hyperlink ref="M49" r:id="rId15" xr:uid="{8736CAB5-EC7C-4C76-BADD-1D3F1D651BB3}"/>
    <hyperlink ref="L49" r:id="rId16" xr:uid="{147B90E0-66BD-426E-B61C-EF19C7BF4251}"/>
    <hyperlink ref="O49" r:id="rId17" xr:uid="{EEA17EE8-3492-4D60-A6BF-F7B401BA8CC7}"/>
    <hyperlink ref="L50" r:id="rId18" xr:uid="{AC377010-AE6D-4528-B649-1DE16BD56447}"/>
    <hyperlink ref="M50" r:id="rId19" xr:uid="{F1797028-3891-43D5-A76F-35CCFBD85652}"/>
    <hyperlink ref="N50" r:id="rId20" xr:uid="{0338C606-558C-48F2-A94A-608F722D46F3}"/>
    <hyperlink ref="O50" r:id="rId21" xr:uid="{9C6A63D2-C2B0-440C-B193-CCDE1A64A234}"/>
    <hyperlink ref="M27" r:id="rId22" xr:uid="{F05F89D9-75BD-4A87-B348-B9D63133617B}"/>
    <hyperlink ref="N27" r:id="rId23" xr:uid="{C3D4B043-1BB4-4C9B-A154-D2DFC3B7FE5E}"/>
    <hyperlink ref="O27" r:id="rId24" xr:uid="{7EE6C109-6C83-487A-8302-98A90E96A1DC}"/>
    <hyperlink ref="P27" r:id="rId25" xr:uid="{736BF7DA-951E-44E2-808E-C1ECCAF06008}"/>
    <hyperlink ref="Q27" r:id="rId26" xr:uid="{6F2AB23F-DC16-4683-B3BE-84F548E5DD49}"/>
    <hyperlink ref="R27" r:id="rId27" xr:uid="{2A013275-3DB6-44A3-B381-1A4B6F0F2874}"/>
    <hyperlink ref="S27" r:id="rId28" xr:uid="{A9FBF5DE-5A97-4E0A-94BE-286FA12886D7}"/>
    <hyperlink ref="L38" r:id="rId29" xr:uid="{59DDCC3D-DFAE-4522-9B13-E11F5B97A231}"/>
    <hyperlink ref="L39" r:id="rId30" xr:uid="{E1244CF8-3930-466B-8540-601329C09F7B}"/>
  </hyperlinks>
  <pageMargins left="0.78700000000000003" right="0.78700000000000003" top="0.98399999999999999" bottom="0.98399999999999999" header="0.51200000000000001" footer="0.51200000000000001"/>
  <pageSetup paperSize="9" orientation="portrait" horizontalDpi="4294967293" r:id="rId31"/>
  <headerFooter alignWithMargins="0"/>
  <drawing r:id="rId3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73"/>
  <sheetViews>
    <sheetView topLeftCell="A3" workbookViewId="0">
      <selection activeCell="A66" sqref="A66"/>
    </sheetView>
  </sheetViews>
  <sheetFormatPr defaultRowHeight="12" x14ac:dyDescent="0.2"/>
  <cols>
    <col min="1" max="1" width="6.69921875" style="1" customWidth="1"/>
    <col min="2" max="2" width="6.69921875" style="2" customWidth="1"/>
    <col min="3" max="3" width="13.69921875" style="65" customWidth="1"/>
    <col min="4" max="4" width="30.69921875" customWidth="1"/>
    <col min="5" max="5" width="50.69921875" customWidth="1"/>
    <col min="6" max="6" width="8.8984375" customWidth="1"/>
    <col min="7" max="7" width="8.3984375" bestFit="1" customWidth="1"/>
    <col min="8" max="10" width="18.69921875" customWidth="1"/>
    <col min="11" max="11" width="1.69921875" customWidth="1"/>
  </cols>
  <sheetData>
    <row r="1" spans="1:18" ht="24" customHeight="1" thickBot="1" x14ac:dyDescent="0.25">
      <c r="E1" s="4" t="s">
        <v>426</v>
      </c>
      <c r="G1" s="5" t="s">
        <v>0</v>
      </c>
      <c r="H1" s="5" t="s">
        <v>82</v>
      </c>
      <c r="I1" s="70" t="s">
        <v>192</v>
      </c>
    </row>
    <row r="2" spans="1:18" ht="20.149999999999999" customHeight="1" thickBot="1" x14ac:dyDescent="0.25">
      <c r="A2" s="119" t="s">
        <v>6</v>
      </c>
      <c r="B2" s="120"/>
      <c r="C2" s="6" t="s">
        <v>1</v>
      </c>
      <c r="D2" s="7" t="s">
        <v>7</v>
      </c>
      <c r="E2" s="8" t="s">
        <v>8</v>
      </c>
      <c r="F2" s="9" t="s">
        <v>2</v>
      </c>
      <c r="G2" s="10">
        <v>44166</v>
      </c>
      <c r="H2" s="11" t="s">
        <v>3</v>
      </c>
      <c r="I2" s="12"/>
      <c r="J2" s="12"/>
    </row>
    <row r="3" spans="1:18" ht="20.149999999999999" customHeight="1" thickTop="1" x14ac:dyDescent="0.2">
      <c r="A3" s="121">
        <f>IF(ISBLANK(G2),"",G2)</f>
        <v>44166</v>
      </c>
      <c r="B3" s="122" t="str">
        <f>TEXT(A3,"aaa")</f>
        <v>火</v>
      </c>
      <c r="C3" s="56"/>
      <c r="D3" s="20"/>
      <c r="E3" s="131"/>
      <c r="F3" s="131"/>
      <c r="G3" s="131"/>
      <c r="H3" s="108"/>
      <c r="I3" s="43"/>
      <c r="J3" s="23"/>
      <c r="L3" s="55"/>
    </row>
    <row r="4" spans="1:18" ht="20.149999999999999" customHeight="1" x14ac:dyDescent="0.2">
      <c r="A4" s="114"/>
      <c r="B4" s="116"/>
      <c r="C4" s="54"/>
      <c r="D4" s="50"/>
      <c r="E4" s="118"/>
      <c r="F4" s="118"/>
      <c r="G4" s="118"/>
      <c r="H4" s="109"/>
      <c r="I4" s="41"/>
      <c r="J4" s="52"/>
      <c r="L4" s="55"/>
      <c r="M4" s="55"/>
      <c r="N4" s="55"/>
    </row>
    <row r="5" spans="1:18" ht="20.149999999999999" customHeight="1" x14ac:dyDescent="0.2">
      <c r="A5" s="113">
        <f>IF(A3="","",A3+1)</f>
        <v>44167</v>
      </c>
      <c r="B5" s="115" t="str">
        <f t="shared" ref="B5:B63" si="0">TEXT(A5,"aaa")</f>
        <v>水</v>
      </c>
      <c r="C5" s="40" t="s">
        <v>433</v>
      </c>
      <c r="D5" s="20" t="s">
        <v>441</v>
      </c>
      <c r="E5" s="133" t="s">
        <v>437</v>
      </c>
      <c r="F5" s="133"/>
      <c r="G5" s="133"/>
      <c r="H5" s="110" t="s">
        <v>320</v>
      </c>
      <c r="I5" s="22" t="s">
        <v>435</v>
      </c>
      <c r="J5" s="23"/>
      <c r="L5" s="55" t="s">
        <v>434</v>
      </c>
      <c r="M5" s="55" t="s">
        <v>436</v>
      </c>
    </row>
    <row r="6" spans="1:18" ht="20.149999999999999" customHeight="1" x14ac:dyDescent="0.2">
      <c r="A6" s="114"/>
      <c r="B6" s="116"/>
      <c r="C6" s="54" t="s">
        <v>46</v>
      </c>
      <c r="D6" s="50" t="s">
        <v>427</v>
      </c>
      <c r="E6" s="130" t="s">
        <v>428</v>
      </c>
      <c r="F6" s="130"/>
      <c r="G6" s="130"/>
      <c r="H6" s="109" t="s">
        <v>429</v>
      </c>
      <c r="I6" s="41" t="s">
        <v>431</v>
      </c>
      <c r="J6" s="52"/>
      <c r="L6" s="55" t="s">
        <v>58</v>
      </c>
      <c r="M6" s="39" t="s">
        <v>59</v>
      </c>
      <c r="N6" s="55" t="s">
        <v>60</v>
      </c>
      <c r="O6" s="55" t="s">
        <v>61</v>
      </c>
      <c r="P6" s="55" t="s">
        <v>62</v>
      </c>
      <c r="Q6" s="89" t="s">
        <v>80</v>
      </c>
      <c r="R6" s="55" t="s">
        <v>430</v>
      </c>
    </row>
    <row r="7" spans="1:18" ht="20.149999999999999" customHeight="1" x14ac:dyDescent="0.2">
      <c r="A7" s="113">
        <f>IF(A5="","",A5+1)</f>
        <v>44168</v>
      </c>
      <c r="B7" s="115" t="str">
        <f t="shared" si="0"/>
        <v>木</v>
      </c>
      <c r="C7" s="40"/>
      <c r="D7" s="20"/>
      <c r="E7" s="117" t="s">
        <v>432</v>
      </c>
      <c r="F7" s="117"/>
      <c r="G7" s="117"/>
      <c r="H7" s="108"/>
      <c r="I7" s="43"/>
      <c r="J7" s="23"/>
      <c r="L7" s="55"/>
    </row>
    <row r="8" spans="1:18" ht="20.149999999999999" customHeight="1" x14ac:dyDescent="0.2">
      <c r="A8" s="114"/>
      <c r="B8" s="116"/>
      <c r="C8" s="54"/>
      <c r="D8" s="16"/>
      <c r="E8" s="118"/>
      <c r="F8" s="118"/>
      <c r="G8" s="118"/>
      <c r="H8" s="109"/>
      <c r="I8" s="41"/>
      <c r="J8" s="18"/>
    </row>
    <row r="9" spans="1:18" ht="20.149999999999999" customHeight="1" x14ac:dyDescent="0.2">
      <c r="A9" s="113">
        <f>IF(A7="","",A7+1)</f>
        <v>44169</v>
      </c>
      <c r="B9" s="115" t="str">
        <f t="shared" si="0"/>
        <v>金</v>
      </c>
      <c r="C9" s="40"/>
      <c r="D9" s="20"/>
      <c r="E9" s="117"/>
      <c r="F9" s="117"/>
      <c r="G9" s="117"/>
      <c r="H9" s="108"/>
      <c r="I9" s="43"/>
      <c r="J9" s="23"/>
      <c r="L9" s="55"/>
      <c r="M9" s="55"/>
      <c r="N9" s="55"/>
      <c r="O9" s="55"/>
    </row>
    <row r="10" spans="1:18" ht="20.149999999999999" customHeight="1" x14ac:dyDescent="0.2">
      <c r="A10" s="114"/>
      <c r="B10" s="116"/>
      <c r="C10" s="54"/>
      <c r="D10" s="16"/>
      <c r="E10" s="118"/>
      <c r="F10" s="118"/>
      <c r="G10" s="118"/>
      <c r="H10" s="109"/>
      <c r="I10" s="41"/>
      <c r="J10" s="18"/>
      <c r="L10" s="55"/>
      <c r="M10" s="55"/>
    </row>
    <row r="11" spans="1:18" ht="20.149999999999999" customHeight="1" x14ac:dyDescent="0.2">
      <c r="A11" s="113">
        <f>IF(A9="","",A9+1)</f>
        <v>44170</v>
      </c>
      <c r="B11" s="115" t="str">
        <f t="shared" si="0"/>
        <v>土</v>
      </c>
      <c r="C11" s="40" t="s">
        <v>461</v>
      </c>
      <c r="D11" s="20" t="s">
        <v>462</v>
      </c>
      <c r="E11" s="117" t="s">
        <v>459</v>
      </c>
      <c r="F11" s="117"/>
      <c r="G11" s="117"/>
      <c r="H11" s="108"/>
      <c r="I11" s="59" t="s">
        <v>460</v>
      </c>
      <c r="J11" s="23"/>
      <c r="L11" s="55" t="s">
        <v>458</v>
      </c>
      <c r="M11" s="55"/>
      <c r="N11" s="55"/>
      <c r="O11" s="55"/>
    </row>
    <row r="12" spans="1:18" ht="20.149999999999999" customHeight="1" x14ac:dyDescent="0.2">
      <c r="A12" s="114"/>
      <c r="B12" s="116"/>
      <c r="C12" s="54"/>
      <c r="D12" s="16"/>
      <c r="E12" s="118"/>
      <c r="F12" s="118"/>
      <c r="G12" s="118"/>
      <c r="H12" s="109"/>
      <c r="I12" s="41"/>
      <c r="J12" s="18"/>
    </row>
    <row r="13" spans="1:18" ht="20.149999999999999" customHeight="1" x14ac:dyDescent="0.2">
      <c r="A13" s="113">
        <f>IF(A11="","",A11+1)</f>
        <v>44171</v>
      </c>
      <c r="B13" s="115" t="str">
        <f t="shared" si="0"/>
        <v>日</v>
      </c>
      <c r="C13" s="40"/>
      <c r="D13" s="20"/>
      <c r="E13" s="117"/>
      <c r="F13" s="117"/>
      <c r="G13" s="117"/>
      <c r="H13" s="108"/>
      <c r="I13" s="43"/>
      <c r="J13" s="23"/>
      <c r="L13" s="55"/>
    </row>
    <row r="14" spans="1:18" ht="20.149999999999999" customHeight="1" x14ac:dyDescent="0.2">
      <c r="A14" s="114"/>
      <c r="B14" s="116"/>
      <c r="C14" s="54"/>
      <c r="D14" s="50"/>
      <c r="E14" s="118"/>
      <c r="F14" s="118"/>
      <c r="G14" s="118"/>
      <c r="H14" s="109"/>
      <c r="I14" s="41"/>
      <c r="J14" s="18"/>
      <c r="L14" s="55"/>
    </row>
    <row r="15" spans="1:18" ht="20.149999999999999" customHeight="1" x14ac:dyDescent="0.2">
      <c r="A15" s="113">
        <f>IF(A13="","",A13+1)</f>
        <v>44172</v>
      </c>
      <c r="B15" s="115" t="str">
        <f t="shared" si="0"/>
        <v>月</v>
      </c>
      <c r="C15" s="40" t="s">
        <v>47</v>
      </c>
      <c r="D15" s="20" t="s">
        <v>438</v>
      </c>
      <c r="E15" s="117" t="s">
        <v>439</v>
      </c>
      <c r="F15" s="117"/>
      <c r="G15" s="117"/>
      <c r="H15" s="108" t="s">
        <v>28</v>
      </c>
      <c r="I15" s="43" t="s">
        <v>79</v>
      </c>
      <c r="J15" s="23"/>
      <c r="L15" s="55" t="s">
        <v>440</v>
      </c>
    </row>
    <row r="16" spans="1:18" ht="20.149999999999999" customHeight="1" x14ac:dyDescent="0.2">
      <c r="A16" s="114"/>
      <c r="B16" s="116"/>
      <c r="C16" s="54"/>
      <c r="D16" s="16"/>
      <c r="E16" s="118"/>
      <c r="F16" s="118"/>
      <c r="G16" s="118"/>
      <c r="H16" s="109"/>
      <c r="I16" s="41"/>
      <c r="J16" s="18"/>
    </row>
    <row r="17" spans="1:20" ht="20.149999999999999" customHeight="1" x14ac:dyDescent="0.2">
      <c r="A17" s="113">
        <f>IF(A15="","",A15+1)</f>
        <v>44173</v>
      </c>
      <c r="B17" s="115" t="str">
        <f t="shared" si="0"/>
        <v>火</v>
      </c>
      <c r="C17" s="40"/>
      <c r="D17" s="20"/>
      <c r="E17" s="117"/>
      <c r="F17" s="117"/>
      <c r="G17" s="117"/>
      <c r="H17" s="108"/>
      <c r="I17" s="43"/>
      <c r="J17" s="23"/>
      <c r="L17" s="55"/>
    </row>
    <row r="18" spans="1:20" ht="20.149999999999999" customHeight="1" x14ac:dyDescent="0.2">
      <c r="A18" s="114"/>
      <c r="B18" s="116"/>
      <c r="C18" s="54"/>
      <c r="D18" s="16"/>
      <c r="E18" s="118"/>
      <c r="F18" s="118"/>
      <c r="G18" s="118"/>
      <c r="H18" s="109"/>
      <c r="I18" s="41"/>
      <c r="J18" s="18"/>
    </row>
    <row r="19" spans="1:20" ht="20.149999999999999" customHeight="1" x14ac:dyDescent="0.2">
      <c r="A19" s="113">
        <f>IF(A17="","",A17+1)</f>
        <v>44174</v>
      </c>
      <c r="B19" s="115" t="str">
        <f t="shared" ref="B19" si="1">TEXT(A19,"aaa")</f>
        <v>水</v>
      </c>
      <c r="C19" s="40" t="s">
        <v>4</v>
      </c>
      <c r="D19" s="20" t="s">
        <v>442</v>
      </c>
      <c r="E19" s="126" t="s">
        <v>444</v>
      </c>
      <c r="F19" s="117"/>
      <c r="G19" s="117"/>
      <c r="H19" s="108" t="s">
        <v>28</v>
      </c>
      <c r="I19" s="43"/>
      <c r="J19" s="23"/>
      <c r="L19" s="55" t="s">
        <v>445</v>
      </c>
      <c r="M19" s="55" t="s">
        <v>446</v>
      </c>
      <c r="N19" s="55" t="s">
        <v>447</v>
      </c>
      <c r="O19" s="55" t="s">
        <v>448</v>
      </c>
      <c r="P19" s="55" t="s">
        <v>449</v>
      </c>
      <c r="Q19" s="55" t="s">
        <v>450</v>
      </c>
      <c r="R19" s="55" t="s">
        <v>451</v>
      </c>
      <c r="S19" s="55" t="s">
        <v>452</v>
      </c>
      <c r="T19" s="55" t="s">
        <v>453</v>
      </c>
    </row>
    <row r="20" spans="1:20" ht="20.149999999999999" customHeight="1" x14ac:dyDescent="0.2">
      <c r="A20" s="114"/>
      <c r="B20" s="116"/>
      <c r="C20" s="54"/>
      <c r="D20" s="16"/>
      <c r="E20" s="118" t="s">
        <v>443</v>
      </c>
      <c r="F20" s="118"/>
      <c r="G20" s="118"/>
      <c r="H20" s="109"/>
      <c r="I20" s="41"/>
      <c r="J20" s="18"/>
    </row>
    <row r="21" spans="1:20" ht="20.149999999999999" customHeight="1" x14ac:dyDescent="0.2">
      <c r="A21" s="113">
        <f>IF(A19="","",A19+1)</f>
        <v>44175</v>
      </c>
      <c r="B21" s="115" t="str">
        <f t="shared" si="0"/>
        <v>木</v>
      </c>
      <c r="C21" s="40"/>
      <c r="D21" s="20"/>
      <c r="E21" s="117"/>
      <c r="F21" s="117"/>
      <c r="G21" s="117"/>
      <c r="H21" s="108"/>
      <c r="I21" s="43"/>
      <c r="J21" s="23"/>
    </row>
    <row r="22" spans="1:20" ht="20.149999999999999" customHeight="1" x14ac:dyDescent="0.2">
      <c r="A22" s="114"/>
      <c r="B22" s="116"/>
      <c r="C22" s="54"/>
      <c r="D22" s="16"/>
      <c r="E22" s="118"/>
      <c r="F22" s="118"/>
      <c r="G22" s="118"/>
      <c r="H22" s="109"/>
      <c r="I22" s="41"/>
      <c r="J22" s="18"/>
    </row>
    <row r="23" spans="1:20" ht="20.149999999999999" customHeight="1" x14ac:dyDescent="0.2">
      <c r="A23" s="113">
        <f>IF(A21="","",A21+1)</f>
        <v>44176</v>
      </c>
      <c r="B23" s="115" t="str">
        <f t="shared" si="0"/>
        <v>金</v>
      </c>
      <c r="C23" s="40" t="s">
        <v>4</v>
      </c>
      <c r="D23" s="20" t="s">
        <v>465</v>
      </c>
      <c r="E23" s="117" t="s">
        <v>463</v>
      </c>
      <c r="F23" s="117"/>
      <c r="G23" s="117"/>
      <c r="H23" s="92" t="s">
        <v>471</v>
      </c>
      <c r="I23" s="43" t="s">
        <v>464</v>
      </c>
      <c r="J23" s="23"/>
      <c r="L23" s="55" t="s">
        <v>57</v>
      </c>
    </row>
    <row r="24" spans="1:20" ht="20.149999999999999" customHeight="1" x14ac:dyDescent="0.2">
      <c r="A24" s="114"/>
      <c r="B24" s="116"/>
      <c r="C24" s="54"/>
      <c r="D24" s="50"/>
      <c r="E24" s="118"/>
      <c r="F24" s="118"/>
      <c r="G24" s="118"/>
      <c r="H24" s="109"/>
      <c r="I24" s="41"/>
      <c r="J24" s="52"/>
      <c r="L24" s="55"/>
      <c r="M24" s="39"/>
      <c r="N24" s="55"/>
      <c r="O24" s="55"/>
      <c r="P24" s="55"/>
      <c r="Q24" s="89"/>
    </row>
    <row r="25" spans="1:20" ht="20.149999999999999" customHeight="1" x14ac:dyDescent="0.2">
      <c r="A25" s="113">
        <f>IF(A23="","",A23+1)</f>
        <v>44177</v>
      </c>
      <c r="B25" s="115" t="str">
        <f t="shared" si="0"/>
        <v>土</v>
      </c>
      <c r="C25" s="40"/>
      <c r="D25" s="20"/>
      <c r="E25" s="117"/>
      <c r="F25" s="117"/>
      <c r="G25" s="117"/>
      <c r="H25" s="108"/>
      <c r="I25" s="43"/>
      <c r="J25" s="23"/>
      <c r="L25" s="55"/>
    </row>
    <row r="26" spans="1:20" ht="20.149999999999999" customHeight="1" x14ac:dyDescent="0.2">
      <c r="A26" s="114"/>
      <c r="B26" s="116"/>
      <c r="C26" s="54"/>
      <c r="D26" s="50"/>
      <c r="E26" s="118"/>
      <c r="F26" s="118"/>
      <c r="G26" s="118"/>
      <c r="H26" s="109"/>
      <c r="I26" s="41"/>
      <c r="J26" s="52"/>
      <c r="L26" s="55"/>
      <c r="M26" s="39"/>
      <c r="N26" s="55"/>
      <c r="O26" s="55"/>
      <c r="P26" s="55"/>
    </row>
    <row r="27" spans="1:20" ht="20.149999999999999" customHeight="1" x14ac:dyDescent="0.2">
      <c r="A27" s="113">
        <f>IF(A25="","",A25+1)</f>
        <v>44178</v>
      </c>
      <c r="B27" s="115" t="str">
        <f t="shared" si="0"/>
        <v>日</v>
      </c>
      <c r="C27" s="40"/>
      <c r="D27" s="20"/>
      <c r="E27" s="117"/>
      <c r="F27" s="117"/>
      <c r="G27" s="117"/>
      <c r="H27" s="108"/>
      <c r="I27" s="43"/>
      <c r="J27" s="23"/>
      <c r="L27" s="55"/>
    </row>
    <row r="28" spans="1:20" ht="20.149999999999999" customHeight="1" x14ac:dyDescent="0.2">
      <c r="A28" s="114"/>
      <c r="B28" s="116"/>
      <c r="C28" s="54"/>
      <c r="D28" s="16"/>
      <c r="E28" s="118"/>
      <c r="F28" s="118"/>
      <c r="G28" s="118"/>
      <c r="H28" s="109"/>
      <c r="I28" s="41"/>
      <c r="J28" s="18"/>
      <c r="L28" s="55"/>
      <c r="M28" s="39"/>
      <c r="N28" s="55"/>
      <c r="O28" s="55"/>
      <c r="P28" s="55"/>
    </row>
    <row r="29" spans="1:20" ht="20.149999999999999" customHeight="1" x14ac:dyDescent="0.2">
      <c r="A29" s="113">
        <f>IF(A27="","",A27+1)</f>
        <v>44179</v>
      </c>
      <c r="B29" s="115" t="str">
        <f t="shared" si="0"/>
        <v>月</v>
      </c>
      <c r="C29" s="40"/>
      <c r="D29" s="20"/>
      <c r="E29" s="117"/>
      <c r="F29" s="117"/>
      <c r="G29" s="117"/>
      <c r="H29" s="108"/>
      <c r="I29" s="43"/>
      <c r="J29" s="23"/>
      <c r="L29" s="55"/>
      <c r="M29" s="55"/>
      <c r="N29" s="55"/>
    </row>
    <row r="30" spans="1:20" ht="20.149999999999999" customHeight="1" x14ac:dyDescent="0.2">
      <c r="A30" s="114"/>
      <c r="B30" s="116"/>
      <c r="C30" s="54"/>
      <c r="D30" s="50"/>
      <c r="E30" s="118"/>
      <c r="F30" s="118"/>
      <c r="G30" s="118"/>
      <c r="H30" s="109"/>
      <c r="I30" s="41"/>
      <c r="J30" s="52"/>
    </row>
    <row r="31" spans="1:20" ht="20.149999999999999" customHeight="1" x14ac:dyDescent="0.2">
      <c r="A31" s="113">
        <f>IF(A29="","",A29+1)</f>
        <v>44180</v>
      </c>
      <c r="B31" s="128" t="str">
        <f t="shared" si="0"/>
        <v>火</v>
      </c>
      <c r="C31" s="65" t="s">
        <v>44</v>
      </c>
      <c r="D31" s="20" t="s">
        <v>468</v>
      </c>
      <c r="E31" s="146" t="s">
        <v>469</v>
      </c>
      <c r="F31" s="135"/>
      <c r="G31" s="147"/>
      <c r="H31" s="21" t="s">
        <v>466</v>
      </c>
      <c r="I31" s="22"/>
      <c r="J31" s="23"/>
      <c r="L31" s="55" t="s">
        <v>467</v>
      </c>
    </row>
    <row r="32" spans="1:20" ht="20.149999999999999" customHeight="1" x14ac:dyDescent="0.2">
      <c r="A32" s="127"/>
      <c r="B32" s="129"/>
      <c r="C32" s="54"/>
      <c r="D32" s="16"/>
      <c r="E32" s="118"/>
      <c r="F32" s="118"/>
      <c r="G32" s="118"/>
      <c r="H32" s="109"/>
      <c r="I32" s="41"/>
      <c r="J32" s="18"/>
    </row>
    <row r="33" spans="1:14" ht="20.149999999999999" customHeight="1" x14ac:dyDescent="0.2">
      <c r="A33" s="113">
        <f>IF(A31="","",A31+1)</f>
        <v>44181</v>
      </c>
      <c r="B33" s="115" t="str">
        <f t="shared" si="0"/>
        <v>水</v>
      </c>
      <c r="C33" s="40"/>
      <c r="D33" s="20"/>
      <c r="E33" s="117"/>
      <c r="F33" s="117"/>
      <c r="G33" s="117"/>
      <c r="H33" s="108"/>
      <c r="I33" s="43"/>
      <c r="J33" s="23"/>
      <c r="L33" s="55"/>
      <c r="M33" s="55"/>
      <c r="N33" s="55"/>
    </row>
    <row r="34" spans="1:14" ht="20.149999999999999" customHeight="1" x14ac:dyDescent="0.2">
      <c r="A34" s="114"/>
      <c r="B34" s="116"/>
      <c r="C34" s="54"/>
      <c r="D34" s="16"/>
      <c r="E34" s="118"/>
      <c r="F34" s="118"/>
      <c r="G34" s="118"/>
      <c r="H34" s="109"/>
      <c r="I34" s="41"/>
      <c r="J34" s="18"/>
    </row>
    <row r="35" spans="1:14" ht="20.149999999999999" customHeight="1" x14ac:dyDescent="0.2">
      <c r="A35" s="113">
        <f>IF(A33="","",A33+1)</f>
        <v>44182</v>
      </c>
      <c r="B35" s="115" t="str">
        <f t="shared" si="0"/>
        <v>木</v>
      </c>
      <c r="C35" s="40"/>
      <c r="D35" s="20"/>
      <c r="E35" s="117"/>
      <c r="F35" s="117"/>
      <c r="G35" s="117"/>
      <c r="H35" s="108"/>
      <c r="I35" s="43"/>
      <c r="J35" s="23"/>
      <c r="L35" s="55"/>
      <c r="N35" s="55"/>
    </row>
    <row r="36" spans="1:14" ht="20.149999999999999" customHeight="1" x14ac:dyDescent="0.2">
      <c r="A36" s="114"/>
      <c r="B36" s="116"/>
      <c r="C36" s="54"/>
      <c r="D36" s="16"/>
      <c r="E36" s="118"/>
      <c r="F36" s="118"/>
      <c r="G36" s="118"/>
      <c r="H36" s="109"/>
      <c r="I36" s="41"/>
      <c r="J36" s="18"/>
    </row>
    <row r="37" spans="1:14" ht="20.149999999999999" customHeight="1" x14ac:dyDescent="0.2">
      <c r="A37" s="113">
        <f>IF(A35="","",A35+1)</f>
        <v>44183</v>
      </c>
      <c r="B37" s="115" t="str">
        <f t="shared" si="0"/>
        <v>金</v>
      </c>
      <c r="D37" s="20"/>
      <c r="E37" s="133"/>
      <c r="F37" s="133"/>
      <c r="G37" s="133"/>
      <c r="H37" s="108"/>
      <c r="I37" s="43"/>
      <c r="J37" s="23"/>
      <c r="L37" s="55"/>
      <c r="M37" s="39"/>
    </row>
    <row r="38" spans="1:14" ht="20.149999999999999" customHeight="1" x14ac:dyDescent="0.2">
      <c r="A38" s="114"/>
      <c r="B38" s="116"/>
      <c r="C38" s="54"/>
      <c r="D38" s="16"/>
      <c r="E38" s="118"/>
      <c r="F38" s="118"/>
      <c r="G38" s="118"/>
      <c r="H38" s="109"/>
      <c r="I38" s="41"/>
      <c r="J38" s="18"/>
    </row>
    <row r="39" spans="1:14" ht="20.149999999999999" customHeight="1" x14ac:dyDescent="0.2">
      <c r="A39" s="113">
        <f>IF(A37="","",A37+1)</f>
        <v>44184</v>
      </c>
      <c r="B39" s="115" t="str">
        <f t="shared" si="0"/>
        <v>土</v>
      </c>
      <c r="C39" s="56"/>
      <c r="D39" s="25"/>
      <c r="E39" s="132"/>
      <c r="F39" s="132"/>
      <c r="G39" s="132"/>
      <c r="H39" s="108"/>
      <c r="I39" s="43"/>
      <c r="J39" s="23"/>
    </row>
    <row r="40" spans="1:14" ht="20.149999999999999" customHeight="1" x14ac:dyDescent="0.2">
      <c r="A40" s="114"/>
      <c r="B40" s="116"/>
      <c r="C40" s="54"/>
      <c r="D40" s="16"/>
      <c r="E40" s="118"/>
      <c r="F40" s="118"/>
      <c r="G40" s="118"/>
      <c r="H40" s="109"/>
      <c r="I40" s="41"/>
      <c r="J40" s="18"/>
    </row>
    <row r="41" spans="1:14" ht="20.149999999999999" customHeight="1" x14ac:dyDescent="0.2">
      <c r="A41" s="113">
        <f>IF(A39="","",A39+1)</f>
        <v>44185</v>
      </c>
      <c r="B41" s="115" t="str">
        <f t="shared" si="0"/>
        <v>日</v>
      </c>
      <c r="C41" s="40" t="s">
        <v>63</v>
      </c>
      <c r="D41" s="20" t="s">
        <v>454</v>
      </c>
      <c r="E41" s="117" t="s">
        <v>470</v>
      </c>
      <c r="F41" s="117"/>
      <c r="G41" s="117"/>
      <c r="H41" s="108" t="s">
        <v>455</v>
      </c>
      <c r="I41" s="43" t="s">
        <v>457</v>
      </c>
      <c r="J41" s="23"/>
      <c r="L41" s="55" t="s">
        <v>456</v>
      </c>
      <c r="M41" s="55"/>
      <c r="N41" s="55"/>
    </row>
    <row r="42" spans="1:14" ht="20.149999999999999" customHeight="1" x14ac:dyDescent="0.2">
      <c r="A42" s="114"/>
      <c r="B42" s="116"/>
      <c r="C42" s="54"/>
      <c r="D42" s="16"/>
      <c r="E42" s="118"/>
      <c r="F42" s="118"/>
      <c r="G42" s="118"/>
      <c r="H42" s="109"/>
      <c r="I42" s="41"/>
      <c r="J42" s="18"/>
    </row>
    <row r="43" spans="1:14" ht="20.149999999999999" customHeight="1" x14ac:dyDescent="0.2">
      <c r="A43" s="113">
        <f>IF(A41="","",A41+1)</f>
        <v>44186</v>
      </c>
      <c r="B43" s="115" t="str">
        <f t="shared" si="0"/>
        <v>月</v>
      </c>
      <c r="C43" s="40"/>
      <c r="D43" s="20"/>
      <c r="E43" s="117"/>
      <c r="F43" s="117"/>
      <c r="G43" s="117"/>
      <c r="H43" s="108"/>
      <c r="I43" s="43"/>
      <c r="J43" s="23"/>
    </row>
    <row r="44" spans="1:14" ht="20.149999999999999" customHeight="1" x14ac:dyDescent="0.2">
      <c r="A44" s="114"/>
      <c r="B44" s="116"/>
      <c r="C44" s="54"/>
      <c r="D44" s="16"/>
      <c r="E44" s="118"/>
      <c r="F44" s="118"/>
      <c r="G44" s="118"/>
      <c r="H44" s="109"/>
      <c r="I44" s="41"/>
      <c r="J44" s="18"/>
    </row>
    <row r="45" spans="1:14" ht="20.149999999999999" customHeight="1" x14ac:dyDescent="0.2">
      <c r="A45" s="113">
        <f>IF(A43="","",A43+1)</f>
        <v>44187</v>
      </c>
      <c r="B45" s="115" t="str">
        <f t="shared" si="0"/>
        <v>火</v>
      </c>
      <c r="C45" s="40"/>
      <c r="D45" s="20"/>
      <c r="E45" s="117"/>
      <c r="F45" s="117"/>
      <c r="G45" s="117"/>
      <c r="H45" s="108"/>
      <c r="I45" s="43"/>
      <c r="J45" s="23"/>
    </row>
    <row r="46" spans="1:14" ht="20.149999999999999" customHeight="1" x14ac:dyDescent="0.2">
      <c r="A46" s="114"/>
      <c r="B46" s="116"/>
      <c r="C46" s="54"/>
      <c r="D46" s="16"/>
      <c r="E46" s="118"/>
      <c r="F46" s="118"/>
      <c r="G46" s="118"/>
      <c r="H46" s="109"/>
      <c r="I46" s="41"/>
      <c r="J46" s="18"/>
    </row>
    <row r="47" spans="1:14" ht="20.149999999999999" customHeight="1" x14ac:dyDescent="0.2">
      <c r="A47" s="113">
        <f>IF(A45="","",A45+1)</f>
        <v>44188</v>
      </c>
      <c r="B47" s="115" t="str">
        <f t="shared" si="0"/>
        <v>水</v>
      </c>
      <c r="C47" s="40"/>
      <c r="D47" s="20"/>
      <c r="E47" s="117"/>
      <c r="F47" s="117"/>
      <c r="G47" s="117"/>
      <c r="H47" s="108"/>
      <c r="I47" s="43"/>
      <c r="J47" s="23"/>
      <c r="L47" s="55"/>
    </row>
    <row r="48" spans="1:14" ht="20.149999999999999" customHeight="1" x14ac:dyDescent="0.2">
      <c r="A48" s="114"/>
      <c r="B48" s="116"/>
      <c r="C48" s="54"/>
      <c r="D48" s="16"/>
      <c r="E48" s="118"/>
      <c r="F48" s="118"/>
      <c r="G48" s="118"/>
      <c r="H48" s="109"/>
      <c r="I48" s="41"/>
      <c r="J48" s="18"/>
    </row>
    <row r="49" spans="1:12" ht="20.149999999999999" customHeight="1" x14ac:dyDescent="0.2">
      <c r="A49" s="113">
        <f>IF(A47="","",A47+1)</f>
        <v>44189</v>
      </c>
      <c r="B49" s="115" t="str">
        <f t="shared" si="0"/>
        <v>木</v>
      </c>
      <c r="C49" s="40"/>
      <c r="D49" s="20"/>
      <c r="E49" s="117"/>
      <c r="F49" s="117"/>
      <c r="G49" s="117"/>
      <c r="H49" s="108"/>
      <c r="I49" s="43"/>
      <c r="J49" s="23"/>
    </row>
    <row r="50" spans="1:12" ht="20.149999999999999" customHeight="1" x14ac:dyDescent="0.2">
      <c r="A50" s="114"/>
      <c r="B50" s="116"/>
      <c r="C50" s="54"/>
      <c r="D50" s="16"/>
      <c r="E50" s="118"/>
      <c r="F50" s="118"/>
      <c r="G50" s="118"/>
      <c r="H50" s="109"/>
      <c r="I50" s="41"/>
      <c r="J50" s="18"/>
    </row>
    <row r="51" spans="1:12" ht="20.149999999999999" customHeight="1" x14ac:dyDescent="0.2">
      <c r="A51" s="113">
        <f>IF(A49="","",A49+1)</f>
        <v>44190</v>
      </c>
      <c r="B51" s="115" t="str">
        <f t="shared" si="0"/>
        <v>金</v>
      </c>
      <c r="C51" s="40"/>
      <c r="D51" s="20"/>
      <c r="E51" s="117"/>
      <c r="F51" s="117"/>
      <c r="G51" s="117"/>
      <c r="H51" s="108"/>
      <c r="I51" s="43"/>
      <c r="J51" s="23"/>
    </row>
    <row r="52" spans="1:12" ht="20.149999999999999" customHeight="1" x14ac:dyDescent="0.2">
      <c r="A52" s="114"/>
      <c r="B52" s="116"/>
      <c r="C52" s="54"/>
      <c r="D52" s="16"/>
      <c r="E52" s="160"/>
      <c r="F52" s="160"/>
      <c r="G52" s="160"/>
      <c r="H52" s="109"/>
      <c r="I52" s="41"/>
      <c r="J52" s="18"/>
    </row>
    <row r="53" spans="1:12" ht="20.149999999999999" customHeight="1" x14ac:dyDescent="0.2">
      <c r="A53" s="113">
        <f>IF(A51="","",A51+1)</f>
        <v>44191</v>
      </c>
      <c r="B53" s="115" t="str">
        <f t="shared" si="0"/>
        <v>土</v>
      </c>
      <c r="C53" s="40"/>
      <c r="D53" s="20"/>
      <c r="E53" s="117"/>
      <c r="F53" s="117"/>
      <c r="G53" s="117"/>
      <c r="H53" s="108"/>
      <c r="I53" s="43"/>
      <c r="J53" s="23"/>
    </row>
    <row r="54" spans="1:12" ht="20.149999999999999" customHeight="1" x14ac:dyDescent="0.2">
      <c r="A54" s="114"/>
      <c r="B54" s="116"/>
      <c r="C54" s="54"/>
      <c r="D54" s="16"/>
      <c r="E54" s="118"/>
      <c r="F54" s="118"/>
      <c r="G54" s="118"/>
      <c r="H54" s="109"/>
      <c r="I54" s="41"/>
      <c r="J54" s="18"/>
    </row>
    <row r="55" spans="1:12" ht="20.149999999999999" customHeight="1" x14ac:dyDescent="0.2">
      <c r="A55" s="113">
        <f>IF(A53="","",A53+1)</f>
        <v>44192</v>
      </c>
      <c r="B55" s="115" t="str">
        <f t="shared" si="0"/>
        <v>日</v>
      </c>
      <c r="C55" s="40"/>
      <c r="D55" s="20"/>
      <c r="E55" s="117"/>
      <c r="F55" s="117"/>
      <c r="G55" s="117"/>
      <c r="H55" s="108"/>
      <c r="I55" s="43"/>
      <c r="J55" s="23"/>
    </row>
    <row r="56" spans="1:12" ht="20.149999999999999" customHeight="1" x14ac:dyDescent="0.2">
      <c r="A56" s="114"/>
      <c r="B56" s="116"/>
      <c r="C56" s="54"/>
      <c r="D56" s="16"/>
      <c r="E56" s="118"/>
      <c r="F56" s="118"/>
      <c r="G56" s="118"/>
      <c r="H56" s="109"/>
      <c r="I56" s="41"/>
      <c r="J56" s="18"/>
    </row>
    <row r="57" spans="1:12" ht="20.149999999999999" customHeight="1" x14ac:dyDescent="0.2">
      <c r="A57" s="113">
        <f>IF(A55="","",A55+1)</f>
        <v>44193</v>
      </c>
      <c r="B57" s="115" t="str">
        <f t="shared" si="0"/>
        <v>月</v>
      </c>
      <c r="D57" s="20"/>
      <c r="E57" s="133"/>
      <c r="F57" s="133"/>
      <c r="G57" s="133"/>
      <c r="H57" s="108"/>
      <c r="I57" s="43"/>
      <c r="J57" s="23"/>
      <c r="L57" s="55"/>
    </row>
    <row r="58" spans="1:12" ht="20.149999999999999" customHeight="1" x14ac:dyDescent="0.2">
      <c r="A58" s="114"/>
      <c r="B58" s="116"/>
      <c r="C58" s="54"/>
      <c r="D58" s="16"/>
      <c r="E58" s="118"/>
      <c r="F58" s="118"/>
      <c r="G58" s="118"/>
      <c r="H58" s="109"/>
      <c r="I58" s="41"/>
      <c r="J58" s="18"/>
    </row>
    <row r="59" spans="1:12" ht="20.149999999999999" customHeight="1" x14ac:dyDescent="0.2">
      <c r="A59" s="113">
        <f>IF(A57="","",A57+1)</f>
        <v>44194</v>
      </c>
      <c r="B59" s="115" t="str">
        <f t="shared" si="0"/>
        <v>火</v>
      </c>
      <c r="C59" s="40"/>
      <c r="D59" s="20"/>
      <c r="E59" s="117"/>
      <c r="F59" s="117"/>
      <c r="G59" s="117"/>
      <c r="H59" s="108"/>
      <c r="I59" s="43"/>
      <c r="J59" s="23"/>
    </row>
    <row r="60" spans="1:12" ht="20.149999999999999" customHeight="1" x14ac:dyDescent="0.2">
      <c r="A60" s="114"/>
      <c r="B60" s="116"/>
      <c r="C60" s="54"/>
      <c r="D60" s="16"/>
      <c r="E60" s="118"/>
      <c r="F60" s="118"/>
      <c r="G60" s="118"/>
      <c r="H60" s="109"/>
      <c r="I60" s="41"/>
      <c r="J60" s="18"/>
    </row>
    <row r="61" spans="1:12" ht="20.149999999999999" customHeight="1" x14ac:dyDescent="0.2">
      <c r="A61" s="113">
        <f>IF(A59="","",A59+1)</f>
        <v>44195</v>
      </c>
      <c r="B61" s="115" t="str">
        <f t="shared" si="0"/>
        <v>水</v>
      </c>
      <c r="C61" s="40"/>
      <c r="D61" s="20"/>
      <c r="E61" s="117"/>
      <c r="F61" s="117"/>
      <c r="G61" s="117"/>
      <c r="H61" s="21"/>
      <c r="I61" s="22"/>
      <c r="J61" s="23"/>
    </row>
    <row r="62" spans="1:12" ht="20.149999999999999" customHeight="1" x14ac:dyDescent="0.2">
      <c r="A62" s="114"/>
      <c r="B62" s="116"/>
      <c r="C62" s="54"/>
      <c r="D62" s="16"/>
      <c r="E62" s="118"/>
      <c r="F62" s="118"/>
      <c r="G62" s="118"/>
      <c r="H62" s="31"/>
      <c r="I62" s="17"/>
      <c r="J62" s="18"/>
    </row>
    <row r="63" spans="1:12" ht="20.149999999999999" customHeight="1" x14ac:dyDescent="0.2">
      <c r="A63" s="136">
        <f>IF(A61="","",A61+1)</f>
        <v>44196</v>
      </c>
      <c r="B63" s="124" t="str">
        <f t="shared" si="0"/>
        <v>木</v>
      </c>
      <c r="C63" s="40"/>
      <c r="D63" s="20"/>
      <c r="E63" s="131"/>
      <c r="F63" s="131"/>
      <c r="G63" s="131"/>
      <c r="H63" s="21"/>
      <c r="I63" s="22"/>
      <c r="J63" s="23"/>
      <c r="L63" s="55"/>
    </row>
    <row r="64" spans="1:12" ht="20.25" customHeight="1" thickBot="1" x14ac:dyDescent="0.25">
      <c r="A64" s="137"/>
      <c r="B64" s="138"/>
      <c r="C64" s="62"/>
      <c r="D64" s="27"/>
      <c r="E64" s="139"/>
      <c r="F64" s="139"/>
      <c r="G64" s="139"/>
      <c r="H64" s="32"/>
      <c r="I64" s="28"/>
      <c r="J64" s="29"/>
    </row>
    <row r="66" spans="1:5" x14ac:dyDescent="0.2">
      <c r="A66" s="1" t="s">
        <v>9</v>
      </c>
      <c r="C66" s="33" t="s">
        <v>10</v>
      </c>
      <c r="E66" t="s">
        <v>42</v>
      </c>
    </row>
    <row r="67" spans="1:5" x14ac:dyDescent="0.2">
      <c r="A67" s="1" t="s">
        <v>11</v>
      </c>
      <c r="B67" s="2" t="s">
        <v>12</v>
      </c>
      <c r="C67" s="33" t="s">
        <v>159</v>
      </c>
      <c r="E67" t="s">
        <v>43</v>
      </c>
    </row>
    <row r="68" spans="1:5" x14ac:dyDescent="0.2">
      <c r="A68" s="1" t="s">
        <v>14</v>
      </c>
      <c r="B68" s="2" t="s">
        <v>15</v>
      </c>
      <c r="C68" s="33" t="s">
        <v>13</v>
      </c>
    </row>
    <row r="69" spans="1:5" x14ac:dyDescent="0.2">
      <c r="A69" s="1" t="s">
        <v>17</v>
      </c>
      <c r="B69" s="2" t="s">
        <v>18</v>
      </c>
      <c r="C69" s="33" t="s">
        <v>16</v>
      </c>
    </row>
    <row r="70" spans="1:5" x14ac:dyDescent="0.2">
      <c r="A70" s="1" t="s">
        <v>19</v>
      </c>
      <c r="B70" s="2" t="s">
        <v>20</v>
      </c>
      <c r="C70" s="33" t="s">
        <v>29</v>
      </c>
    </row>
    <row r="71" spans="1:5" x14ac:dyDescent="0.2">
      <c r="A71" s="1" t="s">
        <v>21</v>
      </c>
      <c r="B71" s="2" t="s">
        <v>22</v>
      </c>
      <c r="C71" s="33"/>
    </row>
    <row r="72" spans="1:5" x14ac:dyDescent="0.2">
      <c r="A72" s="1" t="s">
        <v>23</v>
      </c>
      <c r="B72" s="2" t="s">
        <v>24</v>
      </c>
      <c r="C72" s="33"/>
    </row>
    <row r="73" spans="1:5" x14ac:dyDescent="0.2">
      <c r="A73" s="1" t="s">
        <v>25</v>
      </c>
      <c r="B73" s="2" t="s">
        <v>26</v>
      </c>
      <c r="C73" s="67"/>
    </row>
  </sheetData>
  <mergeCells count="125">
    <mergeCell ref="A63:A64"/>
    <mergeCell ref="B63:B64"/>
    <mergeCell ref="E63:G63"/>
    <mergeCell ref="E64:G64"/>
    <mergeCell ref="A59:A60"/>
    <mergeCell ref="B59:B60"/>
    <mergeCell ref="E59:G59"/>
    <mergeCell ref="E60:G60"/>
    <mergeCell ref="A61:A62"/>
    <mergeCell ref="B61:B62"/>
    <mergeCell ref="E61:G61"/>
    <mergeCell ref="E62:G62"/>
    <mergeCell ref="A55:A56"/>
    <mergeCell ref="B55:B56"/>
    <mergeCell ref="E55:G55"/>
    <mergeCell ref="E56:G56"/>
    <mergeCell ref="A57:A58"/>
    <mergeCell ref="B57:B58"/>
    <mergeCell ref="E57:G57"/>
    <mergeCell ref="E58:G58"/>
    <mergeCell ref="A51:A52"/>
    <mergeCell ref="B51:B52"/>
    <mergeCell ref="E51:G51"/>
    <mergeCell ref="E52:G52"/>
    <mergeCell ref="A53:A54"/>
    <mergeCell ref="B53:B54"/>
    <mergeCell ref="E53:G53"/>
    <mergeCell ref="E54:G54"/>
    <mergeCell ref="A47:A48"/>
    <mergeCell ref="B47:B48"/>
    <mergeCell ref="E47:G47"/>
    <mergeCell ref="E48:G48"/>
    <mergeCell ref="A49:A50"/>
    <mergeCell ref="B49:B50"/>
    <mergeCell ref="E49:G49"/>
    <mergeCell ref="E50:G50"/>
    <mergeCell ref="A43:A44"/>
    <mergeCell ref="B43:B44"/>
    <mergeCell ref="E43:G43"/>
    <mergeCell ref="E44:G44"/>
    <mergeCell ref="A45:A46"/>
    <mergeCell ref="B45:B46"/>
    <mergeCell ref="E45:G45"/>
    <mergeCell ref="E46:G46"/>
    <mergeCell ref="A39:A40"/>
    <mergeCell ref="B39:B40"/>
    <mergeCell ref="E39:G39"/>
    <mergeCell ref="E40:G40"/>
    <mergeCell ref="A41:A42"/>
    <mergeCell ref="B41:B42"/>
    <mergeCell ref="E41:G41"/>
    <mergeCell ref="E42:G42"/>
    <mergeCell ref="A35:A36"/>
    <mergeCell ref="B35:B36"/>
    <mergeCell ref="E35:G35"/>
    <mergeCell ref="E36:G36"/>
    <mergeCell ref="A37:A38"/>
    <mergeCell ref="B37:B38"/>
    <mergeCell ref="E37:G37"/>
    <mergeCell ref="E38:G38"/>
    <mergeCell ref="A31:A32"/>
    <mergeCell ref="B31:B32"/>
    <mergeCell ref="E31:G31"/>
    <mergeCell ref="E32:G32"/>
    <mergeCell ref="A33:A34"/>
    <mergeCell ref="B33:B34"/>
    <mergeCell ref="E33:G33"/>
    <mergeCell ref="E34:G34"/>
    <mergeCell ref="A27:A28"/>
    <mergeCell ref="B27:B28"/>
    <mergeCell ref="E27:G27"/>
    <mergeCell ref="E28:G28"/>
    <mergeCell ref="A29:A30"/>
    <mergeCell ref="B29:B30"/>
    <mergeCell ref="E29:G29"/>
    <mergeCell ref="E30:G30"/>
    <mergeCell ref="A23:A24"/>
    <mergeCell ref="B23:B24"/>
    <mergeCell ref="E23:G23"/>
    <mergeCell ref="E24:G24"/>
    <mergeCell ref="A25:A26"/>
    <mergeCell ref="B25:B26"/>
    <mergeCell ref="E25:G25"/>
    <mergeCell ref="E26:G26"/>
    <mergeCell ref="A19:A20"/>
    <mergeCell ref="B19:B20"/>
    <mergeCell ref="E19:G19"/>
    <mergeCell ref="E20:G20"/>
    <mergeCell ref="A21:A22"/>
    <mergeCell ref="B21:B22"/>
    <mergeCell ref="E21:G21"/>
    <mergeCell ref="E22:G22"/>
    <mergeCell ref="A15:A16"/>
    <mergeCell ref="B15:B16"/>
    <mergeCell ref="E15:G15"/>
    <mergeCell ref="E16:G16"/>
    <mergeCell ref="A17:A18"/>
    <mergeCell ref="B17:B18"/>
    <mergeCell ref="E17:G17"/>
    <mergeCell ref="E18:G18"/>
    <mergeCell ref="A11:A12"/>
    <mergeCell ref="B11:B12"/>
    <mergeCell ref="E11:G11"/>
    <mergeCell ref="E12:G12"/>
    <mergeCell ref="A13:A14"/>
    <mergeCell ref="B13:B14"/>
    <mergeCell ref="E13:G13"/>
    <mergeCell ref="E14:G14"/>
    <mergeCell ref="A7:A8"/>
    <mergeCell ref="B7:B8"/>
    <mergeCell ref="E7:G7"/>
    <mergeCell ref="E8:G8"/>
    <mergeCell ref="A9:A10"/>
    <mergeCell ref="B9:B10"/>
    <mergeCell ref="E9:G9"/>
    <mergeCell ref="E10:G10"/>
    <mergeCell ref="A2:B2"/>
    <mergeCell ref="A3:A4"/>
    <mergeCell ref="B3:B4"/>
    <mergeCell ref="E3:G3"/>
    <mergeCell ref="E4:G4"/>
    <mergeCell ref="A5:A6"/>
    <mergeCell ref="B5:B6"/>
    <mergeCell ref="E5:G5"/>
    <mergeCell ref="E6:G6"/>
  </mergeCells>
  <phoneticPr fontId="2"/>
  <conditionalFormatting sqref="A1:A18 A75:A1048576 A21:A65">
    <cfRule type="expression" dxfId="2" priority="3" stopIfTrue="1">
      <formula>($B$4="土")</formula>
    </cfRule>
  </conditionalFormatting>
  <conditionalFormatting sqref="A66:A74">
    <cfRule type="expression" dxfId="1" priority="2" stopIfTrue="1">
      <formula>($B$4="土")</formula>
    </cfRule>
  </conditionalFormatting>
  <conditionalFormatting sqref="A19:A20">
    <cfRule type="expression" dxfId="0" priority="1" stopIfTrue="1">
      <formula>($B$4="土")</formula>
    </cfRule>
  </conditionalFormatting>
  <dataValidations count="1">
    <dataValidation imeMode="disabled" allowBlank="1" showInputMessage="1" showErrorMessage="1" sqref="C73:C1048576 C1:C65" xr:uid="{00000000-0002-0000-0B00-000000000000}"/>
  </dataValidations>
  <hyperlinks>
    <hyperlink ref="L21" r:id="rId1" display="http://eco-pro.com/2015/" xr:uid="{00000000-0004-0000-0B00-000000000000}"/>
    <hyperlink ref="L11" r:id="rId2" xr:uid="{62713918-91A1-4729-93C9-E4F1CF4982AD}"/>
    <hyperlink ref="L23" r:id="rId3" xr:uid="{080588B1-6AA5-44FA-ACFD-A22478F508A8}"/>
    <hyperlink ref="L6" r:id="rId4" xr:uid="{EEBE7834-718E-4917-9F1B-49BD2089FF5D}"/>
    <hyperlink ref="M6" r:id="rId5" xr:uid="{A1525D5D-B8A7-45A4-A948-B6564B9FD183}"/>
    <hyperlink ref="N6" r:id="rId6" xr:uid="{42DDA878-7083-4163-8B03-55AFA44D9F55}"/>
    <hyperlink ref="O6" r:id="rId7" xr:uid="{C0C70567-F7B4-4657-ADEE-8390DAA55719}"/>
    <hyperlink ref="P6" r:id="rId8" xr:uid="{FE5A6708-ADD5-46D2-9AF0-9D5183B4842A}"/>
    <hyperlink ref="Q6" r:id="rId9" xr:uid="{5E9B0C06-17C9-4AD3-A0FA-62A8A4667AD9}"/>
    <hyperlink ref="R6" r:id="rId10" xr:uid="{306E266C-1065-41DF-8CC4-E1576C7909F2}"/>
    <hyperlink ref="L5" r:id="rId11" xr:uid="{0AF0672A-4EC2-4F3C-AE27-852DDB87E8BD}"/>
    <hyperlink ref="M5" r:id="rId12" xr:uid="{DAEE7073-F518-4F6D-8882-5239A7A9FFDE}"/>
    <hyperlink ref="L15" r:id="rId13" xr:uid="{FB4FAB22-7BFE-425A-887C-1FCE854BF979}"/>
    <hyperlink ref="L19" r:id="rId14" xr:uid="{FBC59A8F-CEB5-417E-B9AB-3CE1CDB49B1F}"/>
    <hyperlink ref="M19" r:id="rId15" xr:uid="{9CB78FC7-25C2-4524-A1F3-52E3D1300045}"/>
    <hyperlink ref="N19" r:id="rId16" xr:uid="{C1EAD8B7-47C6-4CFC-9323-6A905A772B02}"/>
    <hyperlink ref="O19" r:id="rId17" xr:uid="{C360056F-BCA4-4CF2-93E4-9B5ACDFD0D15}"/>
    <hyperlink ref="P19" r:id="rId18" xr:uid="{26E0741A-8853-433C-B92E-9B95214F5DEB}"/>
    <hyperlink ref="Q19" r:id="rId19" xr:uid="{1CE102C3-DF70-45EA-BCD2-1CD5A7C42D43}"/>
    <hyperlink ref="R19" r:id="rId20" xr:uid="{CF3C724F-468F-498B-B8DD-0E996009F376}"/>
    <hyperlink ref="S19" r:id="rId21" xr:uid="{7F6AB924-3D1A-4496-9196-B72595F2F228}"/>
    <hyperlink ref="T19" r:id="rId22" xr:uid="{6D8CE62D-E2C9-4F65-B70E-E140B3DAE13B}"/>
    <hyperlink ref="L41" r:id="rId23" xr:uid="{507563F0-E710-46E9-8E9D-9F65135FA075}"/>
    <hyperlink ref="L31" r:id="rId24" xr:uid="{9F7495A8-52F1-4AB7-8F78-1E3FBD2FFDD3}"/>
  </hyperlinks>
  <pageMargins left="0.78700000000000003" right="0.78700000000000003" top="0.98399999999999999" bottom="0.98399999999999999" header="0.51200000000000001" footer="0.51200000000000001"/>
  <pageSetup paperSize="9" orientation="portrait" horizontalDpi="4294967293" r:id="rId25"/>
  <headerFooter alignWithMargins="0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3"/>
  <sheetViews>
    <sheetView topLeftCell="A55" workbookViewId="0">
      <selection activeCell="E61" sqref="E61:G61"/>
    </sheetView>
  </sheetViews>
  <sheetFormatPr defaultRowHeight="12" x14ac:dyDescent="0.2"/>
  <cols>
    <col min="1" max="1" width="6.69921875" style="1" customWidth="1"/>
    <col min="2" max="2" width="6.69921875" style="2" customWidth="1"/>
    <col min="3" max="3" width="13.69921875" style="65" customWidth="1"/>
    <col min="4" max="4" width="30.69921875" customWidth="1"/>
    <col min="5" max="5" width="50.69921875" customWidth="1"/>
    <col min="6" max="6" width="8.8984375" customWidth="1"/>
    <col min="7" max="7" width="8.3984375" bestFit="1" customWidth="1"/>
    <col min="8" max="10" width="18.69921875" customWidth="1"/>
    <col min="11" max="11" width="1.69921875" customWidth="1"/>
  </cols>
  <sheetData>
    <row r="1" spans="1:15" ht="24" customHeight="1" thickBot="1" x14ac:dyDescent="0.25">
      <c r="E1" s="4" t="s">
        <v>529</v>
      </c>
      <c r="G1" s="5" t="s">
        <v>31</v>
      </c>
      <c r="H1" s="5" t="s">
        <v>528</v>
      </c>
    </row>
    <row r="2" spans="1:15" ht="20.149999999999999" customHeight="1" thickBot="1" x14ac:dyDescent="0.25">
      <c r="A2" s="119" t="s">
        <v>6</v>
      </c>
      <c r="B2" s="120"/>
      <c r="C2" s="6" t="s">
        <v>1</v>
      </c>
      <c r="D2" s="7" t="s">
        <v>7</v>
      </c>
      <c r="E2" s="8" t="s">
        <v>8</v>
      </c>
      <c r="F2" s="9" t="s">
        <v>2</v>
      </c>
      <c r="G2" s="10">
        <v>44228</v>
      </c>
      <c r="H2" s="11" t="s">
        <v>3</v>
      </c>
      <c r="I2" s="12"/>
      <c r="J2" s="12"/>
    </row>
    <row r="3" spans="1:15" ht="20.149999999999999" customHeight="1" thickTop="1" x14ac:dyDescent="0.2">
      <c r="A3" s="121">
        <f>IF(ISBLANK(G2),"",G2)</f>
        <v>44228</v>
      </c>
      <c r="B3" s="122" t="str">
        <f>TEXT(A3,"aaa")</f>
        <v>月</v>
      </c>
      <c r="D3" s="20"/>
      <c r="E3" s="144"/>
      <c r="F3" s="144"/>
      <c r="G3" s="144"/>
      <c r="H3" s="21"/>
      <c r="I3" s="14"/>
      <c r="J3" s="15"/>
      <c r="L3" s="55"/>
      <c r="M3" s="55"/>
      <c r="N3" s="55"/>
      <c r="O3" s="55"/>
    </row>
    <row r="4" spans="1:15" ht="20.149999999999999" customHeight="1" x14ac:dyDescent="0.2">
      <c r="A4" s="114"/>
      <c r="B4" s="116"/>
      <c r="C4" s="54"/>
      <c r="D4" s="50"/>
      <c r="E4" s="145"/>
      <c r="F4" s="145"/>
      <c r="G4" s="145"/>
      <c r="H4" s="53"/>
      <c r="I4" s="51"/>
      <c r="J4" s="52"/>
      <c r="L4" s="55"/>
      <c r="M4" s="39"/>
      <c r="N4" s="55"/>
    </row>
    <row r="5" spans="1:15" ht="20.149999999999999" customHeight="1" x14ac:dyDescent="0.2">
      <c r="A5" s="113">
        <f>IF(A3="","",A3+1)</f>
        <v>44229</v>
      </c>
      <c r="B5" s="115" t="str">
        <f t="shared" ref="B5:B63" si="0">TEXT(A5,"aaa")</f>
        <v>火</v>
      </c>
      <c r="D5" s="20"/>
      <c r="E5" s="133"/>
      <c r="F5" s="133"/>
      <c r="G5" s="133"/>
      <c r="H5" s="21"/>
      <c r="I5" s="22"/>
      <c r="J5" s="23"/>
      <c r="L5" s="55"/>
      <c r="M5" s="55"/>
    </row>
    <row r="6" spans="1:15" ht="20.149999999999999" customHeight="1" x14ac:dyDescent="0.2">
      <c r="A6" s="114"/>
      <c r="B6" s="116"/>
      <c r="C6" s="54"/>
      <c r="D6" s="50"/>
      <c r="E6" s="143"/>
      <c r="F6" s="143"/>
      <c r="G6" s="143"/>
      <c r="H6" s="53"/>
      <c r="I6" s="51"/>
      <c r="J6" s="52"/>
    </row>
    <row r="7" spans="1:15" ht="20.149999999999999" customHeight="1" x14ac:dyDescent="0.2">
      <c r="A7" s="113">
        <f>IF(A5="","",A5+1)</f>
        <v>44230</v>
      </c>
      <c r="B7" s="115" t="str">
        <f t="shared" si="0"/>
        <v>水</v>
      </c>
      <c r="C7" s="65" t="s">
        <v>46</v>
      </c>
      <c r="D7" s="20" t="s">
        <v>530</v>
      </c>
      <c r="E7" s="140" t="s">
        <v>537</v>
      </c>
      <c r="F7" s="141"/>
      <c r="G7" s="142"/>
      <c r="H7" s="21" t="s">
        <v>28</v>
      </c>
      <c r="I7" s="22" t="s">
        <v>531</v>
      </c>
      <c r="J7" s="23"/>
      <c r="L7" s="55" t="s">
        <v>50</v>
      </c>
      <c r="M7" s="55" t="s">
        <v>532</v>
      </c>
    </row>
    <row r="8" spans="1:15" ht="20.149999999999999" customHeight="1" x14ac:dyDescent="0.2">
      <c r="A8" s="114"/>
      <c r="B8" s="116"/>
      <c r="C8" s="54"/>
      <c r="D8" s="50"/>
      <c r="E8" s="143"/>
      <c r="F8" s="143"/>
      <c r="G8" s="143"/>
      <c r="H8" s="53"/>
      <c r="I8" s="51"/>
      <c r="J8" s="52"/>
      <c r="L8" s="55"/>
    </row>
    <row r="9" spans="1:15" ht="20.149999999999999" customHeight="1" x14ac:dyDescent="0.2">
      <c r="A9" s="113">
        <f>IF(A7="","",A7+1)</f>
        <v>44231</v>
      </c>
      <c r="B9" s="115" t="str">
        <f t="shared" si="0"/>
        <v>木</v>
      </c>
      <c r="D9" s="20"/>
      <c r="E9" s="133"/>
      <c r="F9" s="133"/>
      <c r="G9" s="133"/>
      <c r="H9" s="21"/>
      <c r="I9" s="22"/>
      <c r="J9" s="23"/>
      <c r="L9" s="55"/>
    </row>
    <row r="10" spans="1:15" ht="20.149999999999999" customHeight="1" x14ac:dyDescent="0.2">
      <c r="A10" s="114"/>
      <c r="B10" s="116"/>
      <c r="C10" s="54"/>
      <c r="D10" s="50"/>
      <c r="E10" s="143"/>
      <c r="F10" s="143"/>
      <c r="G10" s="143"/>
      <c r="H10" s="53"/>
      <c r="I10" s="51"/>
      <c r="J10" s="52"/>
    </row>
    <row r="11" spans="1:15" ht="20.149999999999999" customHeight="1" x14ac:dyDescent="0.2">
      <c r="A11" s="113">
        <f>IF(A9="","",A9+1)</f>
        <v>44232</v>
      </c>
      <c r="B11" s="128" t="str">
        <f t="shared" si="0"/>
        <v>金</v>
      </c>
      <c r="D11" s="20"/>
      <c r="E11" s="146"/>
      <c r="F11" s="135"/>
      <c r="G11" s="147"/>
      <c r="H11" s="21"/>
      <c r="I11" s="22"/>
      <c r="J11" s="23"/>
      <c r="L11" s="55"/>
      <c r="M11" s="55"/>
    </row>
    <row r="12" spans="1:15" ht="20.149999999999999" customHeight="1" x14ac:dyDescent="0.2">
      <c r="A12" s="127"/>
      <c r="B12" s="129"/>
      <c r="C12" s="54"/>
      <c r="D12" s="50"/>
      <c r="E12" s="143"/>
      <c r="F12" s="143"/>
      <c r="G12" s="143"/>
      <c r="H12" s="53"/>
      <c r="I12" s="51"/>
      <c r="J12" s="52"/>
    </row>
    <row r="13" spans="1:15" ht="20.149999999999999" customHeight="1" x14ac:dyDescent="0.2">
      <c r="A13" s="113">
        <f>IF(A11="","",A11+1)</f>
        <v>44233</v>
      </c>
      <c r="B13" s="115" t="str">
        <f t="shared" si="0"/>
        <v>土</v>
      </c>
      <c r="D13" s="20"/>
      <c r="E13" s="133"/>
      <c r="F13" s="133"/>
      <c r="G13" s="133"/>
      <c r="H13" s="21"/>
      <c r="I13" s="22"/>
      <c r="J13" s="23"/>
      <c r="L13" s="55"/>
      <c r="M13" s="55"/>
      <c r="N13" s="55"/>
    </row>
    <row r="14" spans="1:15" ht="20.149999999999999" customHeight="1" x14ac:dyDescent="0.2">
      <c r="A14" s="114"/>
      <c r="B14" s="116"/>
      <c r="C14" s="54"/>
      <c r="D14" s="50"/>
      <c r="E14" s="143"/>
      <c r="F14" s="143"/>
      <c r="G14" s="143"/>
      <c r="H14" s="53"/>
      <c r="I14" s="51"/>
      <c r="J14" s="52"/>
      <c r="L14" s="55"/>
    </row>
    <row r="15" spans="1:15" ht="20.149999999999999" customHeight="1" x14ac:dyDescent="0.2">
      <c r="A15" s="113">
        <f>IF(A13="","",A13+1)</f>
        <v>44234</v>
      </c>
      <c r="B15" s="115" t="str">
        <f t="shared" si="0"/>
        <v>日</v>
      </c>
      <c r="D15" s="20"/>
      <c r="E15" s="133"/>
      <c r="F15" s="133"/>
      <c r="G15" s="133"/>
      <c r="H15" s="21"/>
      <c r="I15" s="22"/>
      <c r="J15" s="23"/>
      <c r="L15" s="55"/>
      <c r="M15" s="55"/>
      <c r="N15" s="55"/>
    </row>
    <row r="16" spans="1:15" ht="20.149999999999999" customHeight="1" x14ac:dyDescent="0.2">
      <c r="A16" s="114"/>
      <c r="B16" s="116"/>
      <c r="C16" s="54"/>
      <c r="D16" s="50"/>
      <c r="E16" s="143"/>
      <c r="F16" s="143"/>
      <c r="G16" s="143"/>
      <c r="H16" s="53"/>
      <c r="I16" s="51"/>
      <c r="J16" s="52"/>
    </row>
    <row r="17" spans="1:17" ht="20.149999999999999" customHeight="1" x14ac:dyDescent="0.2">
      <c r="A17" s="113">
        <f>IF(A15="","",A15+1)</f>
        <v>44235</v>
      </c>
      <c r="B17" s="115" t="str">
        <f t="shared" si="0"/>
        <v>月</v>
      </c>
      <c r="D17" s="20"/>
      <c r="E17" s="133"/>
      <c r="F17" s="133"/>
      <c r="G17" s="133"/>
      <c r="H17" s="21"/>
      <c r="I17" s="22"/>
      <c r="J17" s="23"/>
      <c r="L17" s="55"/>
    </row>
    <row r="18" spans="1:17" ht="20.149999999999999" customHeight="1" x14ac:dyDescent="0.2">
      <c r="A18" s="114"/>
      <c r="B18" s="116"/>
      <c r="C18" s="54"/>
      <c r="D18" s="50"/>
      <c r="E18" s="143"/>
      <c r="F18" s="143"/>
      <c r="G18" s="143"/>
      <c r="H18" s="53"/>
      <c r="I18" s="51"/>
      <c r="J18" s="52"/>
    </row>
    <row r="19" spans="1:17" ht="20.149999999999999" customHeight="1" x14ac:dyDescent="0.2">
      <c r="A19" s="113">
        <f>IF(A17="","",A17+1)</f>
        <v>44236</v>
      </c>
      <c r="B19" s="115" t="str">
        <f t="shared" si="0"/>
        <v>火</v>
      </c>
      <c r="D19" s="20"/>
      <c r="E19" s="133"/>
      <c r="F19" s="133"/>
      <c r="G19" s="133"/>
      <c r="H19" s="21"/>
      <c r="I19" s="22"/>
      <c r="J19" s="23"/>
      <c r="L19" s="55"/>
    </row>
    <row r="20" spans="1:17" ht="20.149999999999999" customHeight="1" x14ac:dyDescent="0.2">
      <c r="A20" s="114"/>
      <c r="B20" s="116"/>
      <c r="C20" s="54"/>
      <c r="D20" s="50"/>
      <c r="E20" s="143"/>
      <c r="F20" s="143"/>
      <c r="G20" s="143"/>
      <c r="H20" s="53"/>
      <c r="I20" s="51"/>
      <c r="J20" s="52"/>
    </row>
    <row r="21" spans="1:17" ht="20.149999999999999" customHeight="1" x14ac:dyDescent="0.2">
      <c r="A21" s="113">
        <f>IF(A19="","",A19+1)</f>
        <v>44237</v>
      </c>
      <c r="B21" s="115" t="str">
        <f t="shared" si="0"/>
        <v>水</v>
      </c>
      <c r="D21" s="20"/>
      <c r="E21" s="133"/>
      <c r="F21" s="133"/>
      <c r="G21" s="133"/>
      <c r="H21" s="21"/>
      <c r="I21" s="22"/>
      <c r="J21" s="23"/>
      <c r="L21" s="55"/>
      <c r="M21" s="55"/>
      <c r="N21" s="55"/>
    </row>
    <row r="22" spans="1:17" ht="20.149999999999999" customHeight="1" x14ac:dyDescent="0.2">
      <c r="A22" s="114"/>
      <c r="B22" s="116"/>
      <c r="C22" s="54"/>
      <c r="D22" s="50"/>
      <c r="E22" s="143"/>
      <c r="F22" s="143"/>
      <c r="G22" s="143"/>
      <c r="H22" s="53"/>
      <c r="I22" s="51"/>
      <c r="J22" s="52"/>
    </row>
    <row r="23" spans="1:17" ht="20.149999999999999" customHeight="1" x14ac:dyDescent="0.2">
      <c r="A23" s="113">
        <f>IF(A21="","",A21+1)</f>
        <v>44238</v>
      </c>
      <c r="B23" s="115" t="str">
        <f t="shared" si="0"/>
        <v>木</v>
      </c>
      <c r="D23" s="20"/>
      <c r="E23" s="133"/>
      <c r="F23" s="133"/>
      <c r="G23" s="133"/>
      <c r="H23" s="21"/>
      <c r="I23" s="22"/>
      <c r="J23" s="23"/>
    </row>
    <row r="24" spans="1:17" ht="20.149999999999999" customHeight="1" x14ac:dyDescent="0.2">
      <c r="A24" s="114"/>
      <c r="B24" s="116"/>
      <c r="C24" s="54"/>
      <c r="D24" s="50"/>
      <c r="E24" s="143"/>
      <c r="F24" s="143"/>
      <c r="G24" s="143"/>
      <c r="H24" s="53"/>
      <c r="I24" s="51"/>
      <c r="J24" s="52"/>
    </row>
    <row r="25" spans="1:17" ht="20.149999999999999" customHeight="1" x14ac:dyDescent="0.2">
      <c r="A25" s="113">
        <f>IF(A23="","",A23+1)</f>
        <v>44239</v>
      </c>
      <c r="B25" s="115" t="str">
        <f t="shared" si="0"/>
        <v>金</v>
      </c>
      <c r="D25" s="20"/>
      <c r="E25" s="146"/>
      <c r="F25" s="135"/>
      <c r="G25" s="147"/>
      <c r="H25" s="21"/>
      <c r="I25" s="22"/>
      <c r="J25" s="23"/>
      <c r="L25" s="55"/>
      <c r="M25" s="55"/>
      <c r="N25" s="55"/>
    </row>
    <row r="26" spans="1:17" ht="20.149999999999999" customHeight="1" x14ac:dyDescent="0.2">
      <c r="A26" s="114"/>
      <c r="B26" s="116"/>
      <c r="C26" s="54"/>
      <c r="D26" s="50"/>
      <c r="E26" s="143"/>
      <c r="F26" s="143"/>
      <c r="G26" s="143"/>
      <c r="H26" s="53"/>
      <c r="I26" s="51"/>
      <c r="J26" s="52"/>
      <c r="L26" s="55"/>
      <c r="M26" s="39"/>
      <c r="N26" s="55"/>
      <c r="O26" s="55"/>
      <c r="P26" s="55"/>
    </row>
    <row r="27" spans="1:17" ht="20.149999999999999" customHeight="1" x14ac:dyDescent="0.2">
      <c r="A27" s="113">
        <f>IF(A25="","",A25+1)</f>
        <v>44240</v>
      </c>
      <c r="B27" s="115" t="str">
        <f t="shared" si="0"/>
        <v>土</v>
      </c>
      <c r="D27" s="20"/>
      <c r="E27" s="133"/>
      <c r="F27" s="133"/>
      <c r="G27" s="133"/>
      <c r="H27" s="21"/>
      <c r="I27" s="22"/>
      <c r="J27" s="23"/>
      <c r="L27" s="55"/>
      <c r="M27" s="55"/>
    </row>
    <row r="28" spans="1:17" ht="20.149999999999999" customHeight="1" x14ac:dyDescent="0.2">
      <c r="A28" s="114"/>
      <c r="B28" s="116"/>
      <c r="C28" s="54"/>
      <c r="D28" s="50"/>
      <c r="E28" s="143"/>
      <c r="F28" s="143"/>
      <c r="G28" s="143"/>
      <c r="H28" s="53"/>
      <c r="I28" s="51"/>
      <c r="J28" s="52"/>
    </row>
    <row r="29" spans="1:17" ht="20.149999999999999" customHeight="1" x14ac:dyDescent="0.2">
      <c r="A29" s="113">
        <f>IF(A27="","",A27+1)</f>
        <v>44241</v>
      </c>
      <c r="B29" s="115" t="str">
        <f t="shared" si="0"/>
        <v>日</v>
      </c>
      <c r="D29" s="20"/>
      <c r="E29" s="133"/>
      <c r="F29" s="133"/>
      <c r="G29" s="133"/>
      <c r="H29" s="21"/>
      <c r="I29" s="22"/>
      <c r="J29" s="23"/>
      <c r="L29" s="55"/>
      <c r="N29" s="55"/>
      <c r="O29" s="55"/>
      <c r="P29" s="55"/>
      <c r="Q29" s="55"/>
    </row>
    <row r="30" spans="1:17" ht="20.149999999999999" customHeight="1" x14ac:dyDescent="0.2">
      <c r="A30" s="114"/>
      <c r="B30" s="116"/>
      <c r="C30" s="54"/>
      <c r="D30" s="50"/>
      <c r="E30" s="143"/>
      <c r="F30" s="143"/>
      <c r="G30" s="143"/>
      <c r="H30" s="53"/>
      <c r="I30" s="51"/>
      <c r="J30" s="52"/>
    </row>
    <row r="31" spans="1:17" ht="20.149999999999999" customHeight="1" x14ac:dyDescent="0.2">
      <c r="A31" s="113">
        <f>IF(A29="","",A29+1)</f>
        <v>44242</v>
      </c>
      <c r="B31" s="115" t="str">
        <f t="shared" si="0"/>
        <v>月</v>
      </c>
      <c r="D31" s="20"/>
      <c r="E31" s="133"/>
      <c r="F31" s="133"/>
      <c r="G31" s="133"/>
      <c r="H31" s="21"/>
      <c r="I31" s="22"/>
      <c r="J31" s="23"/>
      <c r="L31" s="55"/>
      <c r="M31" s="55"/>
      <c r="N31" s="55"/>
      <c r="O31" s="55"/>
      <c r="P31" s="55"/>
    </row>
    <row r="32" spans="1:17" ht="20.149999999999999" customHeight="1" x14ac:dyDescent="0.2">
      <c r="A32" s="114"/>
      <c r="B32" s="116"/>
      <c r="C32" s="54"/>
      <c r="D32" s="50"/>
      <c r="E32" s="143"/>
      <c r="F32" s="143"/>
      <c r="G32" s="143"/>
      <c r="H32" s="53"/>
      <c r="I32" s="51"/>
      <c r="J32" s="52"/>
      <c r="L32" s="55"/>
    </row>
    <row r="33" spans="1:14" ht="20.149999999999999" customHeight="1" x14ac:dyDescent="0.2">
      <c r="A33" s="113">
        <f>IF(A31="","",A31+1)</f>
        <v>44243</v>
      </c>
      <c r="B33" s="115" t="str">
        <f t="shared" si="0"/>
        <v>火</v>
      </c>
      <c r="C33" s="65" t="s">
        <v>533</v>
      </c>
      <c r="D33" s="20" t="s">
        <v>534</v>
      </c>
      <c r="E33" s="133" t="s">
        <v>540</v>
      </c>
      <c r="F33" s="133"/>
      <c r="G33" s="133"/>
      <c r="H33" s="21" t="s">
        <v>28</v>
      </c>
      <c r="I33" s="22" t="s">
        <v>536</v>
      </c>
      <c r="J33" s="23"/>
      <c r="L33" s="55" t="s">
        <v>535</v>
      </c>
      <c r="M33" s="55" t="s">
        <v>538</v>
      </c>
      <c r="N33" s="55" t="s">
        <v>539</v>
      </c>
    </row>
    <row r="34" spans="1:14" ht="20.149999999999999" customHeight="1" x14ac:dyDescent="0.2">
      <c r="A34" s="114"/>
      <c r="B34" s="116"/>
      <c r="C34" s="54"/>
      <c r="D34" s="50"/>
      <c r="E34" s="143"/>
      <c r="F34" s="143"/>
      <c r="G34" s="143"/>
      <c r="H34" s="53"/>
      <c r="I34" s="51"/>
      <c r="J34" s="52"/>
    </row>
    <row r="35" spans="1:14" ht="20.149999999999999" customHeight="1" x14ac:dyDescent="0.2">
      <c r="A35" s="113">
        <f>IF(A33="","",A33+1)</f>
        <v>44244</v>
      </c>
      <c r="B35" s="115" t="str">
        <f t="shared" si="0"/>
        <v>水</v>
      </c>
      <c r="D35" s="20"/>
      <c r="E35" s="133"/>
      <c r="F35" s="133"/>
      <c r="G35" s="133"/>
      <c r="H35" s="21"/>
      <c r="I35" s="22"/>
      <c r="J35" s="23"/>
      <c r="L35" s="55"/>
    </row>
    <row r="36" spans="1:14" ht="20.149999999999999" customHeight="1" x14ac:dyDescent="0.2">
      <c r="A36" s="114"/>
      <c r="B36" s="116"/>
      <c r="C36" s="54"/>
      <c r="D36" s="50"/>
      <c r="E36" s="143"/>
      <c r="F36" s="143"/>
      <c r="G36" s="143"/>
      <c r="H36" s="53"/>
      <c r="I36" s="51"/>
      <c r="J36" s="52"/>
      <c r="L36" s="55"/>
    </row>
    <row r="37" spans="1:14" ht="20.149999999999999" customHeight="1" x14ac:dyDescent="0.2">
      <c r="A37" s="113">
        <f>IF(A35="","",A35+1)</f>
        <v>44245</v>
      </c>
      <c r="B37" s="128" t="str">
        <f t="shared" si="0"/>
        <v>木</v>
      </c>
      <c r="D37" s="20"/>
      <c r="E37" s="133"/>
      <c r="F37" s="133"/>
      <c r="G37" s="133"/>
      <c r="H37" s="21"/>
      <c r="I37" s="22"/>
      <c r="J37" s="23"/>
      <c r="L37" s="55"/>
    </row>
    <row r="38" spans="1:14" ht="20.149999999999999" customHeight="1" x14ac:dyDescent="0.2">
      <c r="A38" s="127"/>
      <c r="B38" s="129"/>
      <c r="C38" s="54"/>
      <c r="D38" s="50"/>
      <c r="E38" s="143"/>
      <c r="F38" s="143"/>
      <c r="G38" s="143"/>
      <c r="H38" s="53"/>
      <c r="I38" s="51"/>
      <c r="J38" s="52"/>
    </row>
    <row r="39" spans="1:14" ht="20.149999999999999" customHeight="1" x14ac:dyDescent="0.2">
      <c r="A39" s="113">
        <f>IF(A37="","",A37+1)</f>
        <v>44246</v>
      </c>
      <c r="B39" s="115" t="str">
        <f t="shared" si="0"/>
        <v>金</v>
      </c>
      <c r="D39" s="26"/>
      <c r="E39" s="133"/>
      <c r="F39" s="133"/>
      <c r="G39" s="133"/>
      <c r="H39" s="21"/>
      <c r="I39" s="22"/>
      <c r="J39" s="23"/>
      <c r="L39" s="55"/>
      <c r="M39" s="55"/>
    </row>
    <row r="40" spans="1:14" ht="20.149999999999999" customHeight="1" x14ac:dyDescent="0.2">
      <c r="A40" s="114"/>
      <c r="B40" s="116"/>
      <c r="C40" s="54"/>
      <c r="D40" s="50"/>
      <c r="E40" s="143"/>
      <c r="F40" s="143"/>
      <c r="G40" s="143"/>
      <c r="H40" s="53"/>
      <c r="I40" s="51"/>
      <c r="J40" s="52"/>
      <c r="L40" s="55"/>
    </row>
    <row r="41" spans="1:14" ht="20.149999999999999" customHeight="1" x14ac:dyDescent="0.2">
      <c r="A41" s="113">
        <f>IF(A39="","",A39+1)</f>
        <v>44247</v>
      </c>
      <c r="B41" s="115" t="str">
        <f t="shared" si="0"/>
        <v>土</v>
      </c>
      <c r="D41" s="20"/>
      <c r="E41" s="146"/>
      <c r="F41" s="135"/>
      <c r="G41" s="147"/>
      <c r="H41" s="21"/>
      <c r="I41" s="22"/>
      <c r="J41" s="23"/>
      <c r="L41" s="55"/>
    </row>
    <row r="42" spans="1:14" ht="20.149999999999999" customHeight="1" x14ac:dyDescent="0.2">
      <c r="A42" s="114"/>
      <c r="B42" s="116"/>
      <c r="C42" s="54"/>
      <c r="D42" s="50"/>
      <c r="E42" s="143"/>
      <c r="F42" s="143"/>
      <c r="G42" s="143"/>
      <c r="H42" s="53"/>
      <c r="I42" s="51"/>
      <c r="J42" s="52"/>
      <c r="L42" s="55"/>
      <c r="M42" s="39"/>
      <c r="N42" s="55"/>
    </row>
    <row r="43" spans="1:14" ht="20.149999999999999" customHeight="1" x14ac:dyDescent="0.2">
      <c r="A43" s="113">
        <f>IF(A41="","",A41+1)</f>
        <v>44248</v>
      </c>
      <c r="B43" s="115" t="str">
        <f t="shared" si="0"/>
        <v>日</v>
      </c>
      <c r="D43" s="20"/>
      <c r="E43" s="133"/>
      <c r="F43" s="133"/>
      <c r="G43" s="133"/>
      <c r="H43" s="21"/>
      <c r="I43" s="22"/>
      <c r="J43" s="23"/>
      <c r="L43" s="55"/>
    </row>
    <row r="44" spans="1:14" ht="20.149999999999999" customHeight="1" x14ac:dyDescent="0.2">
      <c r="A44" s="114"/>
      <c r="B44" s="116"/>
      <c r="C44" s="54"/>
      <c r="D44" s="50"/>
      <c r="E44" s="143"/>
      <c r="F44" s="143"/>
      <c r="G44" s="143"/>
      <c r="H44" s="53"/>
      <c r="I44" s="51"/>
      <c r="J44" s="52"/>
      <c r="L44" s="55"/>
    </row>
    <row r="45" spans="1:14" ht="20.149999999999999" customHeight="1" x14ac:dyDescent="0.2">
      <c r="A45" s="113">
        <f>IF(A43="","",A43+1)</f>
        <v>44249</v>
      </c>
      <c r="B45" s="115" t="str">
        <f t="shared" si="0"/>
        <v>月</v>
      </c>
      <c r="D45" s="20"/>
      <c r="E45" s="133"/>
      <c r="F45" s="133"/>
      <c r="G45" s="133"/>
      <c r="H45" s="21"/>
      <c r="I45" s="22"/>
      <c r="J45" s="23"/>
      <c r="L45" s="55"/>
    </row>
    <row r="46" spans="1:14" ht="20.149999999999999" customHeight="1" x14ac:dyDescent="0.2">
      <c r="A46" s="114"/>
      <c r="B46" s="116"/>
      <c r="C46" s="54"/>
      <c r="D46" s="50"/>
      <c r="E46" s="143"/>
      <c r="F46" s="143"/>
      <c r="G46" s="143"/>
      <c r="H46" s="53"/>
      <c r="I46" s="51"/>
      <c r="J46" s="52"/>
    </row>
    <row r="47" spans="1:14" ht="20.149999999999999" customHeight="1" x14ac:dyDescent="0.2">
      <c r="A47" s="113">
        <f>IF(A45="","",A45+1)</f>
        <v>44250</v>
      </c>
      <c r="B47" s="115" t="str">
        <f t="shared" si="0"/>
        <v>火</v>
      </c>
      <c r="D47" s="20"/>
      <c r="E47" s="133"/>
      <c r="F47" s="133"/>
      <c r="G47" s="133"/>
      <c r="H47" s="21"/>
      <c r="I47" s="22"/>
      <c r="J47" s="23"/>
      <c r="L47" s="55"/>
    </row>
    <row r="48" spans="1:14" ht="20.149999999999999" customHeight="1" x14ac:dyDescent="0.2">
      <c r="A48" s="114"/>
      <c r="B48" s="116"/>
      <c r="C48" s="54"/>
      <c r="D48" s="50"/>
      <c r="E48" s="143"/>
      <c r="F48" s="143"/>
      <c r="G48" s="143"/>
      <c r="H48" s="53"/>
      <c r="I48" s="51"/>
      <c r="J48" s="52"/>
      <c r="L48" s="55"/>
    </row>
    <row r="49" spans="1:20" ht="20.149999999999999" customHeight="1" x14ac:dyDescent="0.2">
      <c r="A49" s="113">
        <f>IF(A47="","",A47+1)</f>
        <v>44251</v>
      </c>
      <c r="B49" s="115" t="str">
        <f t="shared" si="0"/>
        <v>水</v>
      </c>
      <c r="C49" s="65" t="s">
        <v>541</v>
      </c>
      <c r="D49" s="20" t="s">
        <v>542</v>
      </c>
      <c r="E49" s="133" t="s">
        <v>544</v>
      </c>
      <c r="F49" s="133"/>
      <c r="G49" s="133"/>
      <c r="H49" s="21" t="s">
        <v>543</v>
      </c>
      <c r="I49" s="22" t="s">
        <v>546</v>
      </c>
      <c r="J49" s="23"/>
      <c r="L49" s="55" t="s">
        <v>545</v>
      </c>
    </row>
    <row r="50" spans="1:20" ht="20.149999999999999" customHeight="1" x14ac:dyDescent="0.2">
      <c r="A50" s="114"/>
      <c r="B50" s="116"/>
      <c r="C50" s="54" t="s">
        <v>4</v>
      </c>
      <c r="D50" s="50" t="s">
        <v>558</v>
      </c>
      <c r="E50" s="143" t="s">
        <v>583</v>
      </c>
      <c r="F50" s="145"/>
      <c r="G50" s="145"/>
      <c r="H50" s="53" t="s">
        <v>559</v>
      </c>
      <c r="I50" s="51" t="s">
        <v>562</v>
      </c>
      <c r="J50" s="52"/>
      <c r="L50" s="55" t="s">
        <v>561</v>
      </c>
      <c r="M50" s="39" t="s">
        <v>563</v>
      </c>
      <c r="N50" s="55" t="s">
        <v>564</v>
      </c>
      <c r="O50" s="55" t="s">
        <v>565</v>
      </c>
      <c r="P50" s="55" t="s">
        <v>566</v>
      </c>
      <c r="Q50" s="55" t="s">
        <v>567</v>
      </c>
      <c r="R50" s="55" t="s">
        <v>568</v>
      </c>
      <c r="S50" s="55" t="s">
        <v>569</v>
      </c>
    </row>
    <row r="51" spans="1:20" ht="20.149999999999999" customHeight="1" x14ac:dyDescent="0.2">
      <c r="A51" s="148">
        <f>IF(A49="","",A49+1)</f>
        <v>44252</v>
      </c>
      <c r="B51" s="150" t="str">
        <f t="shared" si="0"/>
        <v>木</v>
      </c>
      <c r="C51" s="65" t="s">
        <v>4</v>
      </c>
      <c r="D51" s="20" t="s">
        <v>560</v>
      </c>
      <c r="E51" s="133" t="s">
        <v>572</v>
      </c>
      <c r="F51" s="133"/>
      <c r="G51" s="133"/>
      <c r="H51" s="21" t="s">
        <v>559</v>
      </c>
      <c r="I51" s="22" t="s">
        <v>582</v>
      </c>
      <c r="J51" s="23"/>
      <c r="L51" s="55" t="s">
        <v>570</v>
      </c>
      <c r="M51" s="55" t="s">
        <v>571</v>
      </c>
      <c r="N51" s="55" t="s">
        <v>573</v>
      </c>
      <c r="O51" s="55"/>
      <c r="P51" s="55"/>
      <c r="Q51" s="55"/>
      <c r="R51" s="55"/>
      <c r="S51" s="55"/>
      <c r="T51" s="55"/>
    </row>
    <row r="52" spans="1:20" ht="20.149999999999999" customHeight="1" x14ac:dyDescent="0.2">
      <c r="A52" s="149"/>
      <c r="B52" s="151"/>
      <c r="C52" s="54" t="s">
        <v>4</v>
      </c>
      <c r="D52" s="50" t="s">
        <v>574</v>
      </c>
      <c r="E52" s="143" t="s">
        <v>581</v>
      </c>
      <c r="F52" s="143"/>
      <c r="G52" s="143"/>
      <c r="H52" s="53" t="s">
        <v>559</v>
      </c>
      <c r="I52" s="51" t="s">
        <v>576</v>
      </c>
      <c r="J52" s="52"/>
      <c r="L52" s="55" t="s">
        <v>575</v>
      </c>
      <c r="M52" s="39" t="s">
        <v>577</v>
      </c>
      <c r="N52" s="55" t="s">
        <v>578</v>
      </c>
      <c r="O52" s="55" t="s">
        <v>579</v>
      </c>
      <c r="P52" s="55" t="s">
        <v>580</v>
      </c>
    </row>
    <row r="53" spans="1:20" ht="20.149999999999999" customHeight="1" x14ac:dyDescent="0.2">
      <c r="A53" s="113">
        <f>IF(A51="","",A51+1)</f>
        <v>44253</v>
      </c>
      <c r="B53" s="115" t="str">
        <f t="shared" si="0"/>
        <v>金</v>
      </c>
      <c r="D53" s="20"/>
      <c r="E53" s="133"/>
      <c r="F53" s="133"/>
      <c r="G53" s="133"/>
      <c r="H53" s="21"/>
      <c r="I53" s="22"/>
      <c r="J53" s="23"/>
      <c r="L53" s="55"/>
      <c r="M53" s="55"/>
      <c r="N53" s="55"/>
      <c r="O53" s="55"/>
      <c r="P53" s="55"/>
      <c r="Q53" s="55"/>
      <c r="R53" s="55"/>
      <c r="S53" s="55"/>
      <c r="T53" s="55"/>
    </row>
    <row r="54" spans="1:20" ht="20.149999999999999" customHeight="1" x14ac:dyDescent="0.2">
      <c r="A54" s="114"/>
      <c r="B54" s="116"/>
      <c r="C54" s="54"/>
      <c r="D54" s="50"/>
      <c r="E54" s="143"/>
      <c r="F54" s="143"/>
      <c r="G54" s="143"/>
      <c r="H54" s="53"/>
      <c r="I54" s="51"/>
      <c r="J54" s="52"/>
      <c r="L54" s="55"/>
    </row>
    <row r="55" spans="1:20" ht="20.149999999999999" customHeight="1" x14ac:dyDescent="0.2">
      <c r="A55" s="113">
        <f>IF(A53="","",A53+1)</f>
        <v>44254</v>
      </c>
      <c r="B55" s="115" t="str">
        <f t="shared" si="0"/>
        <v>土</v>
      </c>
      <c r="C55" s="65" t="s">
        <v>64</v>
      </c>
      <c r="D55" s="20" t="s">
        <v>547</v>
      </c>
      <c r="E55" s="133" t="s">
        <v>548</v>
      </c>
      <c r="F55" s="133"/>
      <c r="G55" s="133"/>
      <c r="H55" s="112" t="s">
        <v>553</v>
      </c>
      <c r="I55" s="22" t="s">
        <v>550</v>
      </c>
      <c r="J55" s="23"/>
      <c r="L55" s="55" t="s">
        <v>549</v>
      </c>
      <c r="M55" s="55"/>
    </row>
    <row r="56" spans="1:20" ht="20.149999999999999" customHeight="1" x14ac:dyDescent="0.2">
      <c r="A56" s="114"/>
      <c r="B56" s="116"/>
      <c r="C56" s="54"/>
      <c r="D56" s="50"/>
      <c r="E56" s="143"/>
      <c r="F56" s="143"/>
      <c r="G56" s="143"/>
      <c r="H56" s="53"/>
      <c r="I56" s="51"/>
      <c r="J56" s="52"/>
      <c r="L56" s="55"/>
      <c r="M56" s="39"/>
    </row>
    <row r="57" spans="1:20" ht="20.149999999999999" customHeight="1" x14ac:dyDescent="0.2">
      <c r="A57" s="113">
        <f>IF(A55="","",A55+1)</f>
        <v>44255</v>
      </c>
      <c r="B57" s="115" t="str">
        <f t="shared" si="0"/>
        <v>日</v>
      </c>
      <c r="C57" s="65" t="s">
        <v>554</v>
      </c>
      <c r="D57" s="20" t="s">
        <v>555</v>
      </c>
      <c r="E57" s="133" t="s">
        <v>551</v>
      </c>
      <c r="F57" s="133"/>
      <c r="G57" s="133"/>
      <c r="H57" s="21" t="s">
        <v>556</v>
      </c>
      <c r="I57" s="22" t="s">
        <v>557</v>
      </c>
      <c r="J57" s="23"/>
      <c r="L57" s="55" t="s">
        <v>552</v>
      </c>
      <c r="M57" s="55"/>
      <c r="N57" s="55"/>
      <c r="O57" s="55"/>
      <c r="P57" s="55"/>
      <c r="Q57" s="55"/>
      <c r="R57" s="55"/>
      <c r="S57" s="55"/>
      <c r="T57" s="55"/>
    </row>
    <row r="58" spans="1:20" ht="20.149999999999999" customHeight="1" x14ac:dyDescent="0.2">
      <c r="A58" s="114"/>
      <c r="B58" s="116"/>
      <c r="C58" s="54"/>
      <c r="D58" s="50"/>
      <c r="E58" s="143"/>
      <c r="F58" s="143"/>
      <c r="G58" s="143"/>
      <c r="H58" s="53"/>
      <c r="I58" s="51"/>
      <c r="J58" s="52"/>
      <c r="L58" s="55"/>
    </row>
    <row r="59" spans="1:20" ht="20.149999999999999" customHeight="1" x14ac:dyDescent="0.2">
      <c r="A59" s="113">
        <f>IF(A57="","",A57+1)</f>
        <v>44256</v>
      </c>
      <c r="B59" s="115" t="str">
        <f t="shared" si="0"/>
        <v>月</v>
      </c>
      <c r="D59" s="20"/>
      <c r="E59" s="133"/>
      <c r="F59" s="133"/>
      <c r="G59" s="133"/>
      <c r="H59" s="21"/>
      <c r="I59" s="22"/>
      <c r="J59" s="23"/>
      <c r="L59" s="55"/>
      <c r="M59" s="55"/>
      <c r="N59" s="55"/>
      <c r="O59" s="55"/>
      <c r="P59" s="55"/>
      <c r="Q59" s="55"/>
      <c r="R59" s="55"/>
      <c r="S59" s="55"/>
      <c r="T59" s="55"/>
    </row>
    <row r="60" spans="1:20" ht="20.149999999999999" customHeight="1" x14ac:dyDescent="0.2">
      <c r="A60" s="114"/>
      <c r="B60" s="116"/>
      <c r="C60" s="54"/>
      <c r="D60" s="50"/>
      <c r="E60" s="143"/>
      <c r="F60" s="143"/>
      <c r="G60" s="143"/>
      <c r="H60" s="53"/>
      <c r="I60" s="51"/>
      <c r="J60" s="52"/>
    </row>
    <row r="61" spans="1:20" ht="20.149999999999999" customHeight="1" x14ac:dyDescent="0.2">
      <c r="A61" s="113">
        <f>IF(A59="","",A59+1)</f>
        <v>44257</v>
      </c>
      <c r="B61" s="115" t="str">
        <f t="shared" si="0"/>
        <v>火</v>
      </c>
      <c r="D61" s="20"/>
      <c r="E61" s="133"/>
      <c r="F61" s="133"/>
      <c r="G61" s="133"/>
      <c r="H61" s="21"/>
      <c r="I61" s="22"/>
      <c r="J61" s="23"/>
      <c r="L61" s="55"/>
      <c r="M61" s="55"/>
      <c r="N61" s="55"/>
      <c r="O61" s="55"/>
      <c r="P61" s="55"/>
      <c r="Q61" s="55"/>
      <c r="R61" s="55"/>
      <c r="S61" s="55"/>
      <c r="T61" s="55"/>
    </row>
    <row r="62" spans="1:20" ht="20.149999999999999" customHeight="1" x14ac:dyDescent="0.2">
      <c r="A62" s="114"/>
      <c r="B62" s="116"/>
      <c r="C62" s="54"/>
      <c r="D62" s="50"/>
      <c r="E62" s="143"/>
      <c r="F62" s="143"/>
      <c r="G62" s="143"/>
      <c r="H62" s="53"/>
      <c r="I62" s="51"/>
      <c r="J62" s="52"/>
    </row>
    <row r="63" spans="1:20" ht="20.149999999999999" customHeight="1" x14ac:dyDescent="0.2">
      <c r="A63" s="136">
        <f>IF(A61="","",A61+1)</f>
        <v>44258</v>
      </c>
      <c r="B63" s="124" t="str">
        <f t="shared" si="0"/>
        <v>水</v>
      </c>
      <c r="C63" s="61"/>
      <c r="D63" s="26"/>
      <c r="E63" s="135"/>
      <c r="F63" s="135"/>
      <c r="G63" s="135"/>
      <c r="H63" s="21"/>
      <c r="I63" s="22"/>
      <c r="J63" s="23"/>
    </row>
    <row r="64" spans="1:20" ht="20.25" customHeight="1" thickBot="1" x14ac:dyDescent="0.25">
      <c r="A64" s="137"/>
      <c r="B64" s="138"/>
      <c r="C64" s="91"/>
      <c r="D64" s="27"/>
      <c r="E64" s="152"/>
      <c r="F64" s="152"/>
      <c r="G64" s="152"/>
      <c r="H64" s="32"/>
      <c r="I64" s="28"/>
      <c r="J64" s="29"/>
    </row>
    <row r="66" spans="1:5" x14ac:dyDescent="0.2">
      <c r="A66" s="1" t="s">
        <v>9</v>
      </c>
      <c r="C66" s="33" t="s">
        <v>10</v>
      </c>
      <c r="E66" t="s">
        <v>42</v>
      </c>
    </row>
    <row r="67" spans="1:5" x14ac:dyDescent="0.2">
      <c r="A67" s="1" t="s">
        <v>11</v>
      </c>
      <c r="B67" s="2" t="s">
        <v>12</v>
      </c>
      <c r="C67" s="33" t="s">
        <v>13</v>
      </c>
      <c r="E67" t="s">
        <v>43</v>
      </c>
    </row>
    <row r="68" spans="1:5" x14ac:dyDescent="0.2">
      <c r="A68" s="1" t="s">
        <v>14</v>
      </c>
      <c r="B68" s="2" t="s">
        <v>15</v>
      </c>
      <c r="C68" s="33" t="s">
        <v>16</v>
      </c>
    </row>
    <row r="69" spans="1:5" x14ac:dyDescent="0.2">
      <c r="A69" s="1" t="s">
        <v>17</v>
      </c>
      <c r="B69" s="2" t="s">
        <v>18</v>
      </c>
      <c r="C69" s="33" t="s">
        <v>29</v>
      </c>
    </row>
    <row r="70" spans="1:5" x14ac:dyDescent="0.2">
      <c r="A70" s="1" t="s">
        <v>19</v>
      </c>
      <c r="B70" s="2" t="s">
        <v>20</v>
      </c>
      <c r="C70" s="33"/>
    </row>
    <row r="71" spans="1:5" x14ac:dyDescent="0.2">
      <c r="A71" s="1" t="s">
        <v>21</v>
      </c>
      <c r="B71" s="2" t="s">
        <v>22</v>
      </c>
      <c r="C71" s="33"/>
    </row>
    <row r="72" spans="1:5" x14ac:dyDescent="0.2">
      <c r="A72" s="1" t="s">
        <v>23</v>
      </c>
      <c r="B72" s="2" t="s">
        <v>24</v>
      </c>
      <c r="C72" s="33"/>
    </row>
    <row r="73" spans="1:5" x14ac:dyDescent="0.2">
      <c r="A73" s="1" t="s">
        <v>25</v>
      </c>
      <c r="B73" s="2" t="s">
        <v>26</v>
      </c>
      <c r="C73" s="67"/>
    </row>
  </sheetData>
  <mergeCells count="125">
    <mergeCell ref="A63:A64"/>
    <mergeCell ref="B63:B64"/>
    <mergeCell ref="E63:G63"/>
    <mergeCell ref="E64:G64"/>
    <mergeCell ref="A59:A60"/>
    <mergeCell ref="B59:B60"/>
    <mergeCell ref="E59:G59"/>
    <mergeCell ref="E60:G60"/>
    <mergeCell ref="A61:A62"/>
    <mergeCell ref="B61:B62"/>
    <mergeCell ref="E61:G61"/>
    <mergeCell ref="E62:G62"/>
    <mergeCell ref="A55:A56"/>
    <mergeCell ref="B55:B56"/>
    <mergeCell ref="E55:G55"/>
    <mergeCell ref="E56:G56"/>
    <mergeCell ref="A57:A58"/>
    <mergeCell ref="B57:B58"/>
    <mergeCell ref="E57:G57"/>
    <mergeCell ref="E58:G58"/>
    <mergeCell ref="A51:A52"/>
    <mergeCell ref="B51:B52"/>
    <mergeCell ref="E51:G51"/>
    <mergeCell ref="E52:G52"/>
    <mergeCell ref="A53:A54"/>
    <mergeCell ref="B53:B54"/>
    <mergeCell ref="E53:G53"/>
    <mergeCell ref="E54:G54"/>
    <mergeCell ref="A47:A48"/>
    <mergeCell ref="B47:B48"/>
    <mergeCell ref="E47:G47"/>
    <mergeCell ref="E48:G48"/>
    <mergeCell ref="A49:A50"/>
    <mergeCell ref="B49:B50"/>
    <mergeCell ref="E49:G49"/>
    <mergeCell ref="E50:G50"/>
    <mergeCell ref="A43:A44"/>
    <mergeCell ref="B43:B44"/>
    <mergeCell ref="E43:G43"/>
    <mergeCell ref="E44:G44"/>
    <mergeCell ref="A45:A46"/>
    <mergeCell ref="B45:B46"/>
    <mergeCell ref="E45:G45"/>
    <mergeCell ref="E46:G46"/>
    <mergeCell ref="A39:A40"/>
    <mergeCell ref="B39:B40"/>
    <mergeCell ref="E39:G39"/>
    <mergeCell ref="E40:G40"/>
    <mergeCell ref="A41:A42"/>
    <mergeCell ref="B41:B42"/>
    <mergeCell ref="E41:G41"/>
    <mergeCell ref="E42:G42"/>
    <mergeCell ref="A35:A36"/>
    <mergeCell ref="B35:B36"/>
    <mergeCell ref="E35:G35"/>
    <mergeCell ref="E36:G36"/>
    <mergeCell ref="A37:A38"/>
    <mergeCell ref="B37:B38"/>
    <mergeCell ref="E37:G37"/>
    <mergeCell ref="E38:G38"/>
    <mergeCell ref="A31:A32"/>
    <mergeCell ref="B31:B32"/>
    <mergeCell ref="E31:G31"/>
    <mergeCell ref="E32:G32"/>
    <mergeCell ref="A33:A34"/>
    <mergeCell ref="B33:B34"/>
    <mergeCell ref="E33:G33"/>
    <mergeCell ref="E34:G34"/>
    <mergeCell ref="A27:A28"/>
    <mergeCell ref="B27:B28"/>
    <mergeCell ref="E27:G27"/>
    <mergeCell ref="E28:G28"/>
    <mergeCell ref="A29:A30"/>
    <mergeCell ref="B29:B30"/>
    <mergeCell ref="E29:G29"/>
    <mergeCell ref="E30:G30"/>
    <mergeCell ref="A23:A24"/>
    <mergeCell ref="B23:B24"/>
    <mergeCell ref="E23:G23"/>
    <mergeCell ref="E24:G24"/>
    <mergeCell ref="A25:A26"/>
    <mergeCell ref="B25:B26"/>
    <mergeCell ref="E25:G25"/>
    <mergeCell ref="E26:G26"/>
    <mergeCell ref="A19:A20"/>
    <mergeCell ref="B19:B20"/>
    <mergeCell ref="E19:G19"/>
    <mergeCell ref="E20:G20"/>
    <mergeCell ref="A21:A22"/>
    <mergeCell ref="B21:B22"/>
    <mergeCell ref="E21:G21"/>
    <mergeCell ref="E22:G22"/>
    <mergeCell ref="A15:A16"/>
    <mergeCell ref="B15:B16"/>
    <mergeCell ref="E15:G15"/>
    <mergeCell ref="E16:G16"/>
    <mergeCell ref="A17:A18"/>
    <mergeCell ref="B17:B18"/>
    <mergeCell ref="E17:G17"/>
    <mergeCell ref="E18:G18"/>
    <mergeCell ref="A11:A12"/>
    <mergeCell ref="B11:B12"/>
    <mergeCell ref="E11:G11"/>
    <mergeCell ref="E12:G12"/>
    <mergeCell ref="A13:A14"/>
    <mergeCell ref="B13:B14"/>
    <mergeCell ref="E13:G13"/>
    <mergeCell ref="E14:G14"/>
    <mergeCell ref="A7:A8"/>
    <mergeCell ref="B7:B8"/>
    <mergeCell ref="E7:G7"/>
    <mergeCell ref="E8:G8"/>
    <mergeCell ref="A9:A10"/>
    <mergeCell ref="B9:B10"/>
    <mergeCell ref="E9:G9"/>
    <mergeCell ref="E10:G10"/>
    <mergeCell ref="A2:B2"/>
    <mergeCell ref="A3:A4"/>
    <mergeCell ref="B3:B4"/>
    <mergeCell ref="E3:G3"/>
    <mergeCell ref="E4:G4"/>
    <mergeCell ref="A5:A6"/>
    <mergeCell ref="B5:B6"/>
    <mergeCell ref="E5:G5"/>
    <mergeCell ref="E6:G6"/>
  </mergeCells>
  <phoneticPr fontId="2"/>
  <conditionalFormatting sqref="A1 A3:A65 A75:A1048576">
    <cfRule type="expression" dxfId="30" priority="3" stopIfTrue="1">
      <formula>($B$4="土")</formula>
    </cfRule>
  </conditionalFormatting>
  <conditionalFormatting sqref="A2">
    <cfRule type="expression" dxfId="29" priority="2" stopIfTrue="1">
      <formula>($B$4="土")</formula>
    </cfRule>
  </conditionalFormatting>
  <conditionalFormatting sqref="A66:A74">
    <cfRule type="expression" dxfId="28" priority="1" stopIfTrue="1">
      <formula>($B$4="土")</formula>
    </cfRule>
  </conditionalFormatting>
  <dataValidations count="1">
    <dataValidation imeMode="disabled" allowBlank="1" showInputMessage="1" showErrorMessage="1" sqref="C73:C1048576 C1:C65" xr:uid="{00000000-0002-0000-0100-000000000000}"/>
  </dataValidations>
  <hyperlinks>
    <hyperlink ref="L7" r:id="rId1" xr:uid="{DED1CE3C-3906-4C5B-B6F6-781099EE1299}"/>
    <hyperlink ref="M7" r:id="rId2" xr:uid="{721AA2F0-DF6B-447A-865B-975B136863CD}"/>
    <hyperlink ref="L33" r:id="rId3" xr:uid="{C2AFA27D-60AA-4BC8-A445-C0BF7BFC5678}"/>
    <hyperlink ref="M33" r:id="rId4" xr:uid="{AC9F7E52-51D2-48BF-BC4F-4E3D95CAD427}"/>
    <hyperlink ref="N33" r:id="rId5" xr:uid="{FA630D07-A556-4515-828B-BA239A258968}"/>
    <hyperlink ref="L49" r:id="rId6" xr:uid="{A5B8E841-A72E-42A4-ACBE-A73A5D0794C9}"/>
    <hyperlink ref="L55" r:id="rId7" xr:uid="{EEC91F91-B785-4EFE-A622-D658920C714A}"/>
    <hyperlink ref="L57" r:id="rId8" xr:uid="{AD18E3DC-1391-4E15-9E94-AB0155219709}"/>
    <hyperlink ref="L50" r:id="rId9" xr:uid="{DC22EF59-7818-43BB-B4AD-1C22B3154A8D}"/>
    <hyperlink ref="M50" r:id="rId10" xr:uid="{ED0AB353-AEB6-4EED-8E1F-FAC76E022BD0}"/>
    <hyperlink ref="N50" r:id="rId11" xr:uid="{89C51E72-5D08-43E9-B0E0-563246BFDD63}"/>
    <hyperlink ref="O50" r:id="rId12" xr:uid="{DE35EC98-72ED-4009-9390-9C80F77365D6}"/>
    <hyperlink ref="P50" r:id="rId13" xr:uid="{B517B609-734B-4525-A67F-2ABA7EA9E75F}"/>
    <hyperlink ref="Q50" r:id="rId14" xr:uid="{238BD5A1-7A53-402E-9C70-72C449DEF3CB}"/>
    <hyperlink ref="R50" r:id="rId15" xr:uid="{18D4B165-DA5C-4E45-9079-AA250D1ADABB}"/>
    <hyperlink ref="S50" r:id="rId16" xr:uid="{3A6A9C05-3AC5-41DD-8EBF-6AC1676231F6}"/>
    <hyperlink ref="L51" r:id="rId17" xr:uid="{3A5DD549-A422-43E1-8559-A56DF4F5A2A5}"/>
    <hyperlink ref="M51" r:id="rId18" xr:uid="{CBCDADAA-6B3C-456D-8C84-9B359437252D}"/>
    <hyperlink ref="N51" r:id="rId19" xr:uid="{17D4BBF7-6883-4BAB-AF60-C09A67EC8381}"/>
    <hyperlink ref="L52" r:id="rId20" xr:uid="{E1BB9C57-05F9-4137-9A32-53FDC53CD076}"/>
    <hyperlink ref="M52" r:id="rId21" xr:uid="{A8C3BD47-9617-468B-8F3D-278100CCD9C1}"/>
    <hyperlink ref="N52" r:id="rId22" xr:uid="{F55B6CD2-1EFB-4729-B0DC-D86BD2EB8942}"/>
    <hyperlink ref="O52" r:id="rId23" xr:uid="{6BC8BF42-2533-4C84-9D51-AD03A6E7B083}"/>
    <hyperlink ref="P52" r:id="rId24" xr:uid="{66906CD9-4990-4957-9270-9D0782BD6EC4}"/>
  </hyperlinks>
  <pageMargins left="0.78700000000000003" right="0.78700000000000003" top="0.98399999999999999" bottom="0.98399999999999999" header="0.51200000000000001" footer="0.51200000000000001"/>
  <pageSetup paperSize="9" orientation="portrait" horizontalDpi="4294967293" r:id="rId25"/>
  <headerFooter alignWithMargins="0"/>
  <drawing r:id="rId2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73"/>
  <sheetViews>
    <sheetView tabSelected="1" topLeftCell="A61" workbookViewId="0">
      <selection activeCell="A66" sqref="A66"/>
    </sheetView>
  </sheetViews>
  <sheetFormatPr defaultRowHeight="12" x14ac:dyDescent="0.2"/>
  <cols>
    <col min="1" max="1" width="6.69921875" style="1" customWidth="1"/>
    <col min="2" max="2" width="6.69921875" style="2" customWidth="1"/>
    <col min="3" max="3" width="13.69921875" style="3" customWidth="1"/>
    <col min="4" max="4" width="30.69921875" customWidth="1"/>
    <col min="5" max="5" width="50.69921875" customWidth="1"/>
    <col min="6" max="6" width="8.8984375" customWidth="1"/>
    <col min="7" max="7" width="8.3984375" bestFit="1" customWidth="1"/>
    <col min="8" max="10" width="18.69921875" customWidth="1"/>
    <col min="11" max="11" width="1.69921875" customWidth="1"/>
  </cols>
  <sheetData>
    <row r="1" spans="1:23" ht="24" customHeight="1" thickBot="1" x14ac:dyDescent="0.25">
      <c r="E1" s="4" t="s">
        <v>584</v>
      </c>
      <c r="G1" s="5" t="s">
        <v>32</v>
      </c>
      <c r="H1" s="5" t="s">
        <v>528</v>
      </c>
    </row>
    <row r="2" spans="1:23" ht="20.149999999999999" customHeight="1" thickBot="1" x14ac:dyDescent="0.25">
      <c r="A2" s="119" t="s">
        <v>6</v>
      </c>
      <c r="B2" s="120"/>
      <c r="C2" s="6" t="s">
        <v>1</v>
      </c>
      <c r="D2" s="7" t="s">
        <v>7</v>
      </c>
      <c r="E2" s="8" t="s">
        <v>8</v>
      </c>
      <c r="F2" s="9" t="s">
        <v>2</v>
      </c>
      <c r="G2" s="10">
        <v>44256</v>
      </c>
      <c r="H2" s="11" t="s">
        <v>3</v>
      </c>
      <c r="I2" s="12"/>
      <c r="J2" s="12"/>
      <c r="L2" s="180" t="s">
        <v>661</v>
      </c>
    </row>
    <row r="3" spans="1:23" ht="20.149999999999999" customHeight="1" thickTop="1" x14ac:dyDescent="0.2">
      <c r="A3" s="121">
        <f>IF(ISBLANK(G2),"",G2)</f>
        <v>44256</v>
      </c>
      <c r="B3" s="122" t="str">
        <f>TEXT(A3,"aaa")</f>
        <v>月</v>
      </c>
      <c r="C3" s="40"/>
      <c r="D3" s="20"/>
      <c r="E3" s="123"/>
      <c r="F3" s="123"/>
      <c r="G3" s="123"/>
      <c r="H3" s="21"/>
      <c r="I3" s="14"/>
      <c r="J3" s="1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ht="20.149999999999999" customHeight="1" x14ac:dyDescent="0.2">
      <c r="A4" s="114"/>
      <c r="B4" s="116"/>
      <c r="C4" s="54"/>
      <c r="D4" s="16"/>
      <c r="E4" s="118"/>
      <c r="F4" s="118"/>
      <c r="G4" s="118"/>
      <c r="H4" s="31"/>
      <c r="I4" s="17"/>
      <c r="J4" s="18"/>
    </row>
    <row r="5" spans="1:23" ht="20.149999999999999" customHeight="1" x14ac:dyDescent="0.2">
      <c r="A5" s="113">
        <f>IF(A3="","",A3+1)</f>
        <v>44257</v>
      </c>
      <c r="B5" s="115" t="str">
        <f t="shared" ref="B5:B63" si="0">TEXT(A5,"aaa")</f>
        <v>火</v>
      </c>
      <c r="C5" s="40"/>
      <c r="D5" s="20"/>
      <c r="E5" s="117"/>
      <c r="F5" s="117"/>
      <c r="G5" s="117"/>
      <c r="H5" s="21"/>
      <c r="I5" s="22"/>
      <c r="J5" s="23"/>
      <c r="L5" s="55"/>
      <c r="M5" s="55"/>
      <c r="N5" s="55"/>
      <c r="O5" s="55"/>
      <c r="P5" s="55"/>
      <c r="Q5" s="55"/>
      <c r="R5" s="55"/>
      <c r="S5" s="55"/>
      <c r="T5" s="55"/>
    </row>
    <row r="6" spans="1:23" ht="20.149999999999999" customHeight="1" x14ac:dyDescent="0.2">
      <c r="A6" s="114"/>
      <c r="B6" s="116"/>
      <c r="C6" s="54"/>
      <c r="D6" s="16"/>
      <c r="E6" s="162"/>
      <c r="F6" s="162"/>
      <c r="G6" s="162"/>
      <c r="H6" s="31"/>
      <c r="I6" s="17"/>
      <c r="J6" s="18"/>
      <c r="L6" s="36"/>
      <c r="M6" s="39"/>
      <c r="N6" s="36"/>
      <c r="O6" s="36"/>
      <c r="Q6" s="36"/>
      <c r="R6" s="36"/>
      <c r="S6" s="36"/>
    </row>
    <row r="7" spans="1:23" ht="20.149999999999999" customHeight="1" x14ac:dyDescent="0.2">
      <c r="A7" s="113">
        <f>IF(A5="","",A5+1)</f>
        <v>44258</v>
      </c>
      <c r="B7" s="115" t="str">
        <f t="shared" si="0"/>
        <v>水</v>
      </c>
      <c r="C7" s="65" t="s">
        <v>46</v>
      </c>
      <c r="D7" s="20" t="s">
        <v>587</v>
      </c>
      <c r="E7" s="133" t="s">
        <v>594</v>
      </c>
      <c r="F7" s="133"/>
      <c r="G7" s="133"/>
      <c r="H7" s="21" t="s">
        <v>559</v>
      </c>
      <c r="I7" s="22" t="s">
        <v>585</v>
      </c>
      <c r="J7" s="23"/>
      <c r="L7" s="55" t="s">
        <v>586</v>
      </c>
      <c r="M7" s="55" t="s">
        <v>588</v>
      </c>
      <c r="N7" s="55" t="s">
        <v>221</v>
      </c>
      <c r="O7" s="55" t="s">
        <v>222</v>
      </c>
      <c r="P7" s="55" t="s">
        <v>589</v>
      </c>
      <c r="Q7" s="55" t="s">
        <v>590</v>
      </c>
      <c r="R7" s="55" t="s">
        <v>591</v>
      </c>
      <c r="S7" s="55" t="s">
        <v>592</v>
      </c>
      <c r="T7" s="55" t="s">
        <v>593</v>
      </c>
      <c r="U7" s="55" t="s">
        <v>595</v>
      </c>
    </row>
    <row r="8" spans="1:23" ht="20.149999999999999" customHeight="1" x14ac:dyDescent="0.2">
      <c r="A8" s="114"/>
      <c r="B8" s="116"/>
      <c r="C8" s="54"/>
      <c r="D8" s="50"/>
      <c r="E8" s="160"/>
      <c r="F8" s="160"/>
      <c r="G8" s="160"/>
      <c r="H8" s="53"/>
      <c r="I8" s="51"/>
      <c r="J8" s="52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  <row r="9" spans="1:23" ht="20.149999999999999" customHeight="1" x14ac:dyDescent="0.2">
      <c r="A9" s="113">
        <f>IF(A7="","",A7+1)</f>
        <v>44259</v>
      </c>
      <c r="B9" s="115" t="str">
        <f t="shared" si="0"/>
        <v>木</v>
      </c>
      <c r="C9" s="40"/>
      <c r="D9" s="20"/>
      <c r="E9" s="117"/>
      <c r="F9" s="117"/>
      <c r="G9" s="117"/>
      <c r="H9" s="21"/>
      <c r="I9" s="22"/>
      <c r="J9" s="23"/>
    </row>
    <row r="10" spans="1:23" ht="20.149999999999999" customHeight="1" x14ac:dyDescent="0.2">
      <c r="A10" s="114"/>
      <c r="B10" s="116"/>
      <c r="C10" s="54"/>
      <c r="D10" s="16"/>
      <c r="E10" s="161"/>
      <c r="F10" s="161"/>
      <c r="G10" s="161"/>
      <c r="H10" s="31"/>
      <c r="I10" s="17"/>
      <c r="J10" s="18"/>
    </row>
    <row r="11" spans="1:23" ht="20.149999999999999" customHeight="1" x14ac:dyDescent="0.2">
      <c r="A11" s="113">
        <f>IF(A9="","",A9+1)</f>
        <v>44260</v>
      </c>
      <c r="B11" s="115" t="str">
        <f t="shared" si="0"/>
        <v>金</v>
      </c>
      <c r="C11" s="40"/>
      <c r="D11" s="20"/>
      <c r="E11" s="159"/>
      <c r="F11" s="159"/>
      <c r="G11" s="159"/>
      <c r="H11" s="21"/>
      <c r="I11" s="22"/>
      <c r="J11" s="23"/>
      <c r="L11" s="55"/>
      <c r="M11" s="55"/>
      <c r="N11" s="55"/>
      <c r="O11" s="55"/>
      <c r="P11" s="55"/>
      <c r="Q11" s="55"/>
      <c r="R11" s="55"/>
    </row>
    <row r="12" spans="1:23" ht="20.149999999999999" customHeight="1" x14ac:dyDescent="0.2">
      <c r="A12" s="114"/>
      <c r="B12" s="116"/>
      <c r="C12" s="54"/>
      <c r="D12" s="50"/>
      <c r="E12" s="160"/>
      <c r="F12" s="160"/>
      <c r="G12" s="160"/>
      <c r="H12" s="53"/>
      <c r="I12" s="51"/>
      <c r="J12" s="52"/>
      <c r="L12" s="55"/>
      <c r="M12" s="55"/>
      <c r="N12" s="55"/>
      <c r="O12" s="55"/>
      <c r="P12" s="55"/>
      <c r="Q12" s="55"/>
      <c r="R12" s="55"/>
    </row>
    <row r="13" spans="1:23" ht="20.149999999999999" customHeight="1" x14ac:dyDescent="0.2">
      <c r="A13" s="113">
        <f>IF(A11="","",A11+1)</f>
        <v>44261</v>
      </c>
      <c r="B13" s="115" t="str">
        <f t="shared" si="0"/>
        <v>土</v>
      </c>
      <c r="C13" s="40"/>
      <c r="D13" s="20"/>
      <c r="E13" s="159"/>
      <c r="F13" s="159"/>
      <c r="G13" s="159"/>
      <c r="H13" s="21"/>
      <c r="I13" s="22"/>
      <c r="J13" s="23"/>
      <c r="L13" s="55"/>
      <c r="M13" s="55"/>
      <c r="N13" s="55"/>
      <c r="O13" s="55"/>
      <c r="P13" s="55"/>
      <c r="Q13" s="55"/>
      <c r="R13" s="55"/>
    </row>
    <row r="14" spans="1:23" ht="20.149999999999999" customHeight="1" x14ac:dyDescent="0.2">
      <c r="A14" s="114"/>
      <c r="B14" s="116"/>
      <c r="C14" s="54"/>
      <c r="D14" s="16"/>
      <c r="E14" s="160"/>
      <c r="F14" s="160"/>
      <c r="G14" s="160"/>
      <c r="H14" s="31"/>
      <c r="I14" s="17"/>
      <c r="J14" s="18"/>
      <c r="L14" s="55"/>
      <c r="M14" s="55"/>
      <c r="N14" s="55"/>
      <c r="O14" s="55"/>
      <c r="P14" s="55"/>
      <c r="Q14" s="55"/>
      <c r="R14" s="55"/>
    </row>
    <row r="15" spans="1:23" ht="20.149999999999999" customHeight="1" x14ac:dyDescent="0.2">
      <c r="A15" s="113">
        <f>IF(A13="","",A13+1)</f>
        <v>44262</v>
      </c>
      <c r="B15" s="115" t="str">
        <f t="shared" si="0"/>
        <v>日</v>
      </c>
      <c r="C15" s="40"/>
      <c r="D15" s="20"/>
      <c r="E15" s="159"/>
      <c r="F15" s="159"/>
      <c r="G15" s="159"/>
      <c r="H15" s="21"/>
      <c r="I15" s="22"/>
      <c r="J15" s="23"/>
      <c r="L15" s="55"/>
      <c r="M15" s="55"/>
      <c r="N15" s="55"/>
    </row>
    <row r="16" spans="1:23" ht="20.149999999999999" customHeight="1" x14ac:dyDescent="0.2">
      <c r="A16" s="114"/>
      <c r="B16" s="116"/>
      <c r="C16" s="54"/>
      <c r="D16" s="16"/>
      <c r="E16" s="118"/>
      <c r="F16" s="118"/>
      <c r="G16" s="118"/>
      <c r="H16" s="31"/>
      <c r="I16" s="17"/>
      <c r="J16" s="18"/>
    </row>
    <row r="17" spans="1:18" ht="20.149999999999999" customHeight="1" x14ac:dyDescent="0.2">
      <c r="A17" s="113">
        <f>IF(A15="","",A15+1)</f>
        <v>44263</v>
      </c>
      <c r="B17" s="115" t="str">
        <f t="shared" si="0"/>
        <v>月</v>
      </c>
      <c r="C17" s="40"/>
      <c r="D17" s="20"/>
      <c r="E17" s="159"/>
      <c r="F17" s="159"/>
      <c r="G17" s="159"/>
      <c r="H17" s="21"/>
      <c r="I17" s="22"/>
      <c r="J17" s="23"/>
      <c r="L17" s="55"/>
      <c r="M17" s="55"/>
    </row>
    <row r="18" spans="1:18" ht="20.149999999999999" customHeight="1" x14ac:dyDescent="0.2">
      <c r="A18" s="114"/>
      <c r="B18" s="116"/>
      <c r="C18" s="54"/>
      <c r="D18" s="16"/>
      <c r="E18" s="118"/>
      <c r="F18" s="118"/>
      <c r="G18" s="118"/>
      <c r="H18" s="31"/>
      <c r="I18" s="17"/>
      <c r="J18" s="18"/>
      <c r="N18" s="36"/>
      <c r="O18" s="36"/>
      <c r="P18" s="36"/>
    </row>
    <row r="19" spans="1:18" ht="20.149999999999999" customHeight="1" x14ac:dyDescent="0.2">
      <c r="A19" s="113">
        <f>IF(A17="","",A17+1)</f>
        <v>44264</v>
      </c>
      <c r="B19" s="115" t="str">
        <f t="shared" si="0"/>
        <v>火</v>
      </c>
      <c r="C19" s="65" t="s">
        <v>607</v>
      </c>
      <c r="D19" s="20" t="s">
        <v>596</v>
      </c>
      <c r="E19" s="153" t="s">
        <v>659</v>
      </c>
      <c r="F19" s="153"/>
      <c r="G19" s="153"/>
      <c r="H19" s="21" t="s">
        <v>598</v>
      </c>
      <c r="I19" s="22" t="s">
        <v>599</v>
      </c>
      <c r="J19" s="23"/>
      <c r="L19" s="55" t="s">
        <v>597</v>
      </c>
      <c r="M19" s="55" t="s">
        <v>600</v>
      </c>
      <c r="N19" s="55" t="s">
        <v>602</v>
      </c>
      <c r="O19" s="55" t="s">
        <v>601</v>
      </c>
      <c r="P19" s="55" t="s">
        <v>603</v>
      </c>
      <c r="Q19" s="55" t="s">
        <v>604</v>
      </c>
      <c r="R19" s="55" t="s">
        <v>605</v>
      </c>
    </row>
    <row r="20" spans="1:18" ht="20.149999999999999" customHeight="1" x14ac:dyDescent="0.2">
      <c r="A20" s="114"/>
      <c r="B20" s="116"/>
      <c r="C20" s="54"/>
      <c r="D20" s="16"/>
      <c r="E20" s="118"/>
      <c r="F20" s="118"/>
      <c r="G20" s="118"/>
      <c r="H20" s="31"/>
      <c r="I20" s="17"/>
      <c r="J20" s="18"/>
    </row>
    <row r="21" spans="1:18" ht="20.149999999999999" customHeight="1" x14ac:dyDescent="0.2">
      <c r="A21" s="155">
        <f>IF(A19="","",A19+1)</f>
        <v>44265</v>
      </c>
      <c r="B21" s="157" t="str">
        <f t="shared" si="0"/>
        <v>水</v>
      </c>
      <c r="C21" s="65" t="s">
        <v>4</v>
      </c>
      <c r="D21" s="20" t="s">
        <v>644</v>
      </c>
      <c r="E21" s="133" t="s">
        <v>647</v>
      </c>
      <c r="F21" s="133"/>
      <c r="G21" s="133"/>
      <c r="H21" s="21" t="s">
        <v>646</v>
      </c>
      <c r="I21" s="22" t="s">
        <v>648</v>
      </c>
      <c r="J21" s="23"/>
      <c r="L21" s="55" t="s">
        <v>645</v>
      </c>
    </row>
    <row r="22" spans="1:18" ht="20.149999999999999" customHeight="1" x14ac:dyDescent="0.2">
      <c r="A22" s="156"/>
      <c r="B22" s="158"/>
      <c r="C22" s="54"/>
      <c r="D22" s="16"/>
      <c r="E22" s="118"/>
      <c r="F22" s="118"/>
      <c r="G22" s="118"/>
      <c r="H22" s="31"/>
      <c r="I22" s="17"/>
      <c r="J22" s="18"/>
    </row>
    <row r="23" spans="1:18" ht="20.149999999999999" customHeight="1" x14ac:dyDescent="0.2">
      <c r="A23" s="113">
        <f>IF(A21="","",A21+1)</f>
        <v>44266</v>
      </c>
      <c r="B23" s="115" t="str">
        <f t="shared" si="0"/>
        <v>木</v>
      </c>
      <c r="C23" s="40"/>
      <c r="D23" s="20"/>
      <c r="E23" s="117"/>
      <c r="F23" s="117"/>
      <c r="G23" s="117"/>
      <c r="H23" s="21"/>
      <c r="I23" s="22"/>
      <c r="J23" s="23"/>
    </row>
    <row r="24" spans="1:18" ht="20.149999999999999" customHeight="1" x14ac:dyDescent="0.2">
      <c r="A24" s="114"/>
      <c r="B24" s="116"/>
      <c r="C24" s="54"/>
      <c r="D24" s="16"/>
      <c r="E24" s="118"/>
      <c r="F24" s="118"/>
      <c r="G24" s="118"/>
      <c r="H24" s="31"/>
      <c r="I24" s="17"/>
      <c r="J24" s="18"/>
    </row>
    <row r="25" spans="1:18" ht="20.149999999999999" customHeight="1" x14ac:dyDescent="0.2">
      <c r="A25" s="113">
        <f>IF(A23="","",A23+1)</f>
        <v>44267</v>
      </c>
      <c r="B25" s="115" t="str">
        <f t="shared" si="0"/>
        <v>金</v>
      </c>
      <c r="C25" s="40"/>
      <c r="D25" s="20"/>
      <c r="E25" s="117"/>
      <c r="F25" s="117"/>
      <c r="G25" s="117"/>
      <c r="H25" s="21"/>
      <c r="I25" s="22"/>
      <c r="J25" s="23"/>
      <c r="L25" s="55"/>
      <c r="M25" s="55"/>
    </row>
    <row r="26" spans="1:18" ht="20.149999999999999" customHeight="1" x14ac:dyDescent="0.2">
      <c r="A26" s="114"/>
      <c r="B26" s="116"/>
      <c r="C26" s="54"/>
      <c r="D26" s="16"/>
      <c r="E26" s="118"/>
      <c r="F26" s="118"/>
      <c r="G26" s="118"/>
      <c r="H26" s="31"/>
      <c r="I26" s="17"/>
      <c r="J26" s="18"/>
      <c r="L26" s="55"/>
    </row>
    <row r="27" spans="1:18" ht="20.149999999999999" customHeight="1" x14ac:dyDescent="0.2">
      <c r="A27" s="113">
        <f>IF(A25="","",A25+1)</f>
        <v>44268</v>
      </c>
      <c r="B27" s="115" t="str">
        <f t="shared" si="0"/>
        <v>土</v>
      </c>
      <c r="C27" s="65" t="s">
        <v>4</v>
      </c>
      <c r="D27" s="20" t="s">
        <v>652</v>
      </c>
      <c r="E27" s="133" t="s">
        <v>649</v>
      </c>
      <c r="F27" s="133"/>
      <c r="G27" s="133"/>
      <c r="H27" s="21" t="s">
        <v>651</v>
      </c>
      <c r="I27" s="22" t="s">
        <v>657</v>
      </c>
      <c r="J27" s="23"/>
      <c r="L27" s="55" t="s">
        <v>650</v>
      </c>
    </row>
    <row r="28" spans="1:18" ht="20.149999999999999" customHeight="1" x14ac:dyDescent="0.2">
      <c r="A28" s="114"/>
      <c r="B28" s="116"/>
      <c r="C28" s="54"/>
      <c r="D28" s="16"/>
      <c r="E28" s="118"/>
      <c r="F28" s="118"/>
      <c r="G28" s="118"/>
      <c r="H28" s="31"/>
      <c r="I28" s="17"/>
      <c r="J28" s="18"/>
    </row>
    <row r="29" spans="1:18" ht="20.149999999999999" customHeight="1" x14ac:dyDescent="0.2">
      <c r="A29" s="113">
        <f>IF(A27="","",A27+1)</f>
        <v>44269</v>
      </c>
      <c r="B29" s="115" t="str">
        <f t="shared" si="0"/>
        <v>日</v>
      </c>
      <c r="C29" s="65" t="s">
        <v>554</v>
      </c>
      <c r="D29" s="20" t="s">
        <v>608</v>
      </c>
      <c r="E29" s="153" t="s">
        <v>609</v>
      </c>
      <c r="F29" s="153"/>
      <c r="G29" s="153"/>
      <c r="H29" s="21" t="s">
        <v>610</v>
      </c>
      <c r="I29" s="22" t="s">
        <v>611</v>
      </c>
      <c r="J29" s="23"/>
      <c r="L29" s="55" t="s">
        <v>612</v>
      </c>
      <c r="M29" s="55"/>
      <c r="N29" s="55"/>
    </row>
    <row r="30" spans="1:18" ht="20.149999999999999" customHeight="1" x14ac:dyDescent="0.2">
      <c r="A30" s="114"/>
      <c r="B30" s="116"/>
      <c r="C30" s="54"/>
      <c r="D30" s="50"/>
      <c r="E30" s="118"/>
      <c r="F30" s="118"/>
      <c r="G30" s="118"/>
      <c r="H30" s="53"/>
      <c r="I30" s="51"/>
      <c r="J30" s="52"/>
      <c r="L30" s="55"/>
    </row>
    <row r="31" spans="1:18" ht="20.149999999999999" customHeight="1" x14ac:dyDescent="0.2">
      <c r="A31" s="113">
        <f>IF(A29="","",A29+1)</f>
        <v>44270</v>
      </c>
      <c r="B31" s="115" t="str">
        <f t="shared" si="0"/>
        <v>月</v>
      </c>
      <c r="C31" s="40"/>
      <c r="D31" s="20"/>
      <c r="E31" s="117"/>
      <c r="F31" s="117"/>
      <c r="G31" s="117"/>
      <c r="H31" s="21"/>
      <c r="I31" s="22"/>
      <c r="J31" s="23"/>
      <c r="L31" s="55"/>
      <c r="M31" s="55"/>
      <c r="N31" s="55"/>
    </row>
    <row r="32" spans="1:18" ht="20.149999999999999" customHeight="1" x14ac:dyDescent="0.2">
      <c r="A32" s="114"/>
      <c r="B32" s="116"/>
      <c r="C32" s="54"/>
      <c r="D32" s="50"/>
      <c r="E32" s="118"/>
      <c r="F32" s="118"/>
      <c r="G32" s="118"/>
      <c r="H32" s="53"/>
      <c r="I32" s="51"/>
      <c r="J32" s="52"/>
      <c r="L32" s="55"/>
    </row>
    <row r="33" spans="1:17" ht="20.149999999999999" customHeight="1" x14ac:dyDescent="0.2">
      <c r="A33" s="113">
        <f>IF(A31="","",A31+1)</f>
        <v>44271</v>
      </c>
      <c r="B33" s="115" t="str">
        <f t="shared" si="0"/>
        <v>火</v>
      </c>
      <c r="C33" s="40"/>
      <c r="D33" s="20"/>
      <c r="E33" s="117"/>
      <c r="F33" s="117"/>
      <c r="G33" s="117"/>
      <c r="H33" s="21"/>
      <c r="I33" s="22"/>
      <c r="J33" s="23"/>
    </row>
    <row r="34" spans="1:17" ht="20.149999999999999" customHeight="1" x14ac:dyDescent="0.2">
      <c r="A34" s="114"/>
      <c r="B34" s="116"/>
      <c r="C34" s="54"/>
      <c r="D34" s="16"/>
      <c r="E34" s="118"/>
      <c r="F34" s="118"/>
      <c r="G34" s="118"/>
      <c r="H34" s="31"/>
      <c r="I34" s="17"/>
      <c r="J34" s="18"/>
      <c r="L34" s="55"/>
    </row>
    <row r="35" spans="1:17" ht="20.149999999999999" customHeight="1" x14ac:dyDescent="0.2">
      <c r="A35" s="113">
        <f>IF(A33="","",A33+1)</f>
        <v>44272</v>
      </c>
      <c r="B35" s="115" t="str">
        <f t="shared" si="0"/>
        <v>水</v>
      </c>
      <c r="C35" s="65" t="s">
        <v>41</v>
      </c>
      <c r="D35" s="20" t="s">
        <v>626</v>
      </c>
      <c r="E35" s="154" t="s">
        <v>624</v>
      </c>
      <c r="F35" s="154"/>
      <c r="G35" s="154"/>
      <c r="H35" s="21" t="s">
        <v>28</v>
      </c>
      <c r="I35" s="22" t="s">
        <v>627</v>
      </c>
      <c r="J35" s="23"/>
      <c r="L35" s="55" t="s">
        <v>618</v>
      </c>
      <c r="M35" s="55" t="s">
        <v>619</v>
      </c>
      <c r="N35" s="55" t="s">
        <v>620</v>
      </c>
      <c r="O35" s="55" t="s">
        <v>621</v>
      </c>
      <c r="P35" s="55" t="s">
        <v>622</v>
      </c>
      <c r="Q35" s="55" t="s">
        <v>623</v>
      </c>
    </row>
    <row r="36" spans="1:17" ht="20.149999999999999" customHeight="1" x14ac:dyDescent="0.2">
      <c r="A36" s="114"/>
      <c r="B36" s="116"/>
      <c r="C36" s="54" t="s">
        <v>613</v>
      </c>
      <c r="D36" s="16" t="s">
        <v>614</v>
      </c>
      <c r="E36" s="118" t="s">
        <v>660</v>
      </c>
      <c r="F36" s="118"/>
      <c r="G36" s="118"/>
      <c r="H36" s="31" t="s">
        <v>616</v>
      </c>
      <c r="I36" s="17" t="s">
        <v>617</v>
      </c>
      <c r="J36" s="18"/>
      <c r="L36" s="55" t="s">
        <v>615</v>
      </c>
    </row>
    <row r="37" spans="1:17" ht="20.149999999999999" customHeight="1" x14ac:dyDescent="0.2">
      <c r="A37" s="155">
        <f>IF(A35="","",A35+1)</f>
        <v>44273</v>
      </c>
      <c r="B37" s="157" t="str">
        <f t="shared" si="0"/>
        <v>木</v>
      </c>
      <c r="C37" s="65" t="s">
        <v>47</v>
      </c>
      <c r="D37" s="20" t="s">
        <v>625</v>
      </c>
      <c r="E37" s="154" t="s">
        <v>658</v>
      </c>
      <c r="F37" s="154"/>
      <c r="G37" s="154"/>
      <c r="H37" s="21" t="s">
        <v>543</v>
      </c>
      <c r="I37" s="22" t="s">
        <v>628</v>
      </c>
      <c r="J37" s="23"/>
      <c r="L37" s="55" t="s">
        <v>629</v>
      </c>
    </row>
    <row r="38" spans="1:17" ht="20.149999999999999" customHeight="1" x14ac:dyDescent="0.2">
      <c r="A38" s="156"/>
      <c r="B38" s="158"/>
      <c r="C38" s="54"/>
      <c r="D38" s="16"/>
      <c r="E38" s="118"/>
      <c r="F38" s="118"/>
      <c r="G38" s="118"/>
      <c r="H38" s="31"/>
      <c r="I38" s="17"/>
      <c r="J38" s="18"/>
    </row>
    <row r="39" spans="1:17" ht="20.149999999999999" customHeight="1" x14ac:dyDescent="0.2">
      <c r="A39" s="113">
        <f>IF(A37="","",A37+1)</f>
        <v>44274</v>
      </c>
      <c r="B39" s="115" t="str">
        <f t="shared" si="0"/>
        <v>金</v>
      </c>
      <c r="C39" s="40"/>
      <c r="D39" s="20"/>
      <c r="E39" s="117"/>
      <c r="F39" s="117"/>
      <c r="G39" s="117"/>
      <c r="H39" s="21"/>
      <c r="I39" s="22"/>
      <c r="J39" s="23"/>
      <c r="L39" s="36"/>
    </row>
    <row r="40" spans="1:17" ht="20.149999999999999" customHeight="1" x14ac:dyDescent="0.2">
      <c r="A40" s="114"/>
      <c r="B40" s="116"/>
      <c r="C40" s="54"/>
      <c r="D40" s="16"/>
      <c r="E40" s="118"/>
      <c r="F40" s="118"/>
      <c r="G40" s="118"/>
      <c r="H40" s="31"/>
      <c r="I40" s="17"/>
      <c r="J40" s="18"/>
    </row>
    <row r="41" spans="1:17" ht="20.149999999999999" customHeight="1" x14ac:dyDescent="0.2">
      <c r="A41" s="113">
        <f>IF(A39="","",A39+1)</f>
        <v>44275</v>
      </c>
      <c r="B41" s="115" t="str">
        <f t="shared" si="0"/>
        <v>土</v>
      </c>
      <c r="C41" s="40"/>
      <c r="D41" s="20"/>
      <c r="E41" s="117"/>
      <c r="F41" s="117"/>
      <c r="G41" s="117"/>
      <c r="H41" s="21"/>
      <c r="I41" s="22"/>
      <c r="J41" s="23"/>
    </row>
    <row r="42" spans="1:17" ht="20.149999999999999" customHeight="1" x14ac:dyDescent="0.2">
      <c r="A42" s="114"/>
      <c r="B42" s="116"/>
      <c r="C42" s="54"/>
      <c r="D42" s="16"/>
      <c r="E42" s="118"/>
      <c r="F42" s="118"/>
      <c r="G42" s="118"/>
      <c r="H42" s="31"/>
      <c r="I42" s="17"/>
      <c r="J42" s="18"/>
    </row>
    <row r="43" spans="1:17" ht="20.149999999999999" customHeight="1" x14ac:dyDescent="0.2">
      <c r="A43" s="113">
        <f>IF(A41="","",A41+1)</f>
        <v>44276</v>
      </c>
      <c r="B43" s="115" t="str">
        <f t="shared" si="0"/>
        <v>日</v>
      </c>
      <c r="C43" s="40"/>
      <c r="D43" s="20"/>
      <c r="E43" s="117"/>
      <c r="F43" s="117"/>
      <c r="G43" s="117"/>
      <c r="H43" s="21"/>
      <c r="I43" s="22"/>
      <c r="J43" s="23"/>
    </row>
    <row r="44" spans="1:17" ht="20.149999999999999" customHeight="1" x14ac:dyDescent="0.2">
      <c r="A44" s="114"/>
      <c r="B44" s="116"/>
      <c r="C44" s="54"/>
      <c r="D44" s="16"/>
      <c r="E44" s="118"/>
      <c r="F44" s="118"/>
      <c r="G44" s="118"/>
      <c r="H44" s="31"/>
      <c r="I44" s="17"/>
      <c r="J44" s="18"/>
    </row>
    <row r="45" spans="1:17" ht="20.149999999999999" customHeight="1" x14ac:dyDescent="0.2">
      <c r="A45" s="113">
        <f>IF(A43="","",A43+1)</f>
        <v>44277</v>
      </c>
      <c r="B45" s="115" t="str">
        <f t="shared" si="0"/>
        <v>月</v>
      </c>
      <c r="C45" s="40"/>
      <c r="D45" s="20"/>
      <c r="E45" s="117"/>
      <c r="F45" s="117"/>
      <c r="G45" s="117"/>
      <c r="H45" s="21"/>
      <c r="I45" s="22"/>
      <c r="J45" s="23"/>
      <c r="L45" s="55"/>
    </row>
    <row r="46" spans="1:17" ht="20.149999999999999" customHeight="1" x14ac:dyDescent="0.2">
      <c r="A46" s="114"/>
      <c r="B46" s="116"/>
      <c r="C46" s="54"/>
      <c r="D46" s="16"/>
      <c r="E46" s="118"/>
      <c r="F46" s="118"/>
      <c r="G46" s="118"/>
      <c r="H46" s="31"/>
      <c r="I46" s="17"/>
      <c r="J46" s="18"/>
    </row>
    <row r="47" spans="1:17" ht="20.149999999999999" customHeight="1" x14ac:dyDescent="0.2">
      <c r="A47" s="113">
        <f>IF(A45="","",A45+1)</f>
        <v>44278</v>
      </c>
      <c r="B47" s="115" t="str">
        <f t="shared" si="0"/>
        <v>火</v>
      </c>
      <c r="C47" s="65" t="s">
        <v>4</v>
      </c>
      <c r="D47" s="20" t="s">
        <v>630</v>
      </c>
      <c r="E47" s="154" t="s">
        <v>637</v>
      </c>
      <c r="F47" s="154"/>
      <c r="G47" s="154"/>
      <c r="H47" s="21" t="s">
        <v>559</v>
      </c>
      <c r="I47" s="22"/>
      <c r="J47" s="23"/>
      <c r="L47" s="55" t="s">
        <v>632</v>
      </c>
      <c r="M47" s="55" t="s">
        <v>631</v>
      </c>
      <c r="N47" s="55" t="s">
        <v>633</v>
      </c>
      <c r="O47" s="55" t="s">
        <v>634</v>
      </c>
      <c r="P47" s="55" t="s">
        <v>635</v>
      </c>
      <c r="Q47" s="55" t="s">
        <v>636</v>
      </c>
    </row>
    <row r="48" spans="1:17" ht="20.149999999999999" customHeight="1" x14ac:dyDescent="0.2">
      <c r="A48" s="114"/>
      <c r="B48" s="116"/>
      <c r="C48" s="54"/>
      <c r="D48" s="16"/>
      <c r="E48" s="118"/>
      <c r="F48" s="118"/>
      <c r="G48" s="118"/>
      <c r="H48" s="31"/>
      <c r="I48" s="17"/>
      <c r="J48" s="18"/>
    </row>
    <row r="49" spans="1:19" ht="20.149999999999999" customHeight="1" x14ac:dyDescent="0.2">
      <c r="A49" s="113">
        <f>IF(A47="","",A47+1)</f>
        <v>44279</v>
      </c>
      <c r="B49" s="115" t="str">
        <f t="shared" si="0"/>
        <v>水</v>
      </c>
      <c r="C49" s="40"/>
      <c r="D49" s="20"/>
      <c r="E49" s="117"/>
      <c r="F49" s="117"/>
      <c r="G49" s="117"/>
      <c r="H49" s="21"/>
      <c r="I49" s="22"/>
      <c r="J49" s="23"/>
      <c r="L49" s="55"/>
    </row>
    <row r="50" spans="1:19" ht="20.149999999999999" customHeight="1" x14ac:dyDescent="0.2">
      <c r="A50" s="114"/>
      <c r="B50" s="116"/>
      <c r="C50" s="54"/>
      <c r="D50" s="16"/>
      <c r="E50" s="118"/>
      <c r="F50" s="118"/>
      <c r="G50" s="118"/>
      <c r="H50" s="53"/>
      <c r="I50" s="17"/>
      <c r="J50" s="18"/>
    </row>
    <row r="51" spans="1:19" ht="20.149999999999999" customHeight="1" x14ac:dyDescent="0.2">
      <c r="A51" s="113">
        <f>IF(A49="","",A49+1)</f>
        <v>44280</v>
      </c>
      <c r="B51" s="115" t="str">
        <f t="shared" si="0"/>
        <v>木</v>
      </c>
      <c r="C51" s="40"/>
      <c r="D51" s="20"/>
      <c r="E51" s="117"/>
      <c r="F51" s="117"/>
      <c r="G51" s="117"/>
      <c r="H51" s="21"/>
      <c r="I51" s="22"/>
      <c r="J51" s="23"/>
      <c r="L51" s="55"/>
    </row>
    <row r="52" spans="1:19" ht="20.149999999999999" customHeight="1" x14ac:dyDescent="0.2">
      <c r="A52" s="114"/>
      <c r="B52" s="116"/>
      <c r="C52" s="54"/>
      <c r="D52" s="16"/>
      <c r="E52" s="118"/>
      <c r="F52" s="118"/>
      <c r="G52" s="118"/>
      <c r="H52" s="31"/>
      <c r="I52" s="17"/>
      <c r="J52" s="18"/>
    </row>
    <row r="53" spans="1:19" ht="20.149999999999999" customHeight="1" x14ac:dyDescent="0.2">
      <c r="A53" s="113">
        <f>IF(A51="","",A51+1)</f>
        <v>44281</v>
      </c>
      <c r="B53" s="115" t="str">
        <f t="shared" si="0"/>
        <v>金</v>
      </c>
      <c r="C53" s="40"/>
      <c r="D53" s="20"/>
      <c r="E53" s="117"/>
      <c r="F53" s="117"/>
      <c r="G53" s="117"/>
      <c r="H53" s="21"/>
      <c r="I53" s="22"/>
      <c r="J53" s="23"/>
      <c r="L53" s="55"/>
    </row>
    <row r="54" spans="1:19" ht="20.149999999999999" customHeight="1" x14ac:dyDescent="0.2">
      <c r="A54" s="114"/>
      <c r="B54" s="116"/>
      <c r="C54" s="54"/>
      <c r="D54" s="50"/>
      <c r="E54" s="118"/>
      <c r="F54" s="118"/>
      <c r="G54" s="118"/>
      <c r="H54" s="53"/>
      <c r="I54" s="51"/>
      <c r="J54" s="52"/>
    </row>
    <row r="55" spans="1:19" ht="20.149999999999999" customHeight="1" x14ac:dyDescent="0.2">
      <c r="A55" s="113">
        <f>IF(A53="","",A53+1)</f>
        <v>44282</v>
      </c>
      <c r="B55" s="115" t="str">
        <f t="shared" si="0"/>
        <v>土</v>
      </c>
      <c r="C55" s="65" t="s">
        <v>643</v>
      </c>
      <c r="D55" s="20" t="s">
        <v>642</v>
      </c>
      <c r="E55" s="153" t="s">
        <v>640</v>
      </c>
      <c r="F55" s="153"/>
      <c r="G55" s="153"/>
      <c r="H55" s="21" t="s">
        <v>641</v>
      </c>
      <c r="I55" s="22" t="s">
        <v>639</v>
      </c>
      <c r="J55" s="23"/>
      <c r="L55" s="55" t="s">
        <v>638</v>
      </c>
      <c r="M55" s="55"/>
      <c r="N55" s="55"/>
      <c r="O55" s="55" t="s">
        <v>51</v>
      </c>
      <c r="P55" s="55" t="s">
        <v>65</v>
      </c>
      <c r="Q55" s="55" t="s">
        <v>52</v>
      </c>
      <c r="R55" s="55" t="s">
        <v>53</v>
      </c>
      <c r="S55" s="55"/>
    </row>
    <row r="56" spans="1:19" ht="20.149999999999999" customHeight="1" x14ac:dyDescent="0.2">
      <c r="A56" s="114"/>
      <c r="B56" s="116"/>
      <c r="C56" s="54"/>
      <c r="D56" s="16"/>
      <c r="E56" s="118"/>
      <c r="F56" s="118"/>
      <c r="G56" s="118"/>
      <c r="H56" s="31"/>
      <c r="I56" s="17"/>
      <c r="J56" s="18"/>
    </row>
    <row r="57" spans="1:19" ht="20.149999999999999" customHeight="1" x14ac:dyDescent="0.2">
      <c r="A57" s="113">
        <f>IF(A55="","",A55+1)</f>
        <v>44283</v>
      </c>
      <c r="B57" s="115" t="str">
        <f t="shared" si="0"/>
        <v>日</v>
      </c>
      <c r="C57" s="65" t="s">
        <v>4</v>
      </c>
      <c r="D57" s="20" t="s">
        <v>655</v>
      </c>
      <c r="E57" s="133" t="s">
        <v>653</v>
      </c>
      <c r="F57" s="133"/>
      <c r="G57" s="133"/>
      <c r="H57" s="21" t="s">
        <v>651</v>
      </c>
      <c r="I57" s="22" t="s">
        <v>656</v>
      </c>
      <c r="J57" s="23"/>
      <c r="L57" s="55" t="s">
        <v>654</v>
      </c>
    </row>
    <row r="58" spans="1:19" ht="20.149999999999999" customHeight="1" x14ac:dyDescent="0.2">
      <c r="A58" s="114"/>
      <c r="B58" s="116"/>
      <c r="C58" s="54"/>
      <c r="D58" s="16"/>
      <c r="E58" s="118"/>
      <c r="F58" s="118"/>
      <c r="G58" s="118"/>
      <c r="H58" s="31"/>
      <c r="I58" s="17"/>
      <c r="J58" s="18"/>
    </row>
    <row r="59" spans="1:19" ht="20.149999999999999" customHeight="1" x14ac:dyDescent="0.2">
      <c r="A59" s="113">
        <f>IF(A57="","",A57+1)</f>
        <v>44284</v>
      </c>
      <c r="B59" s="115" t="str">
        <f t="shared" si="0"/>
        <v>月</v>
      </c>
      <c r="C59" s="40"/>
      <c r="D59" s="20"/>
      <c r="E59" s="117"/>
      <c r="F59" s="117"/>
      <c r="G59" s="117"/>
      <c r="H59" s="21"/>
      <c r="I59" s="22"/>
      <c r="J59" s="23"/>
      <c r="L59" s="55"/>
    </row>
    <row r="60" spans="1:19" ht="20.149999999999999" customHeight="1" x14ac:dyDescent="0.2">
      <c r="A60" s="114"/>
      <c r="B60" s="116"/>
      <c r="C60" s="54"/>
      <c r="D60" s="50"/>
      <c r="E60" s="118"/>
      <c r="F60" s="118"/>
      <c r="G60" s="118"/>
      <c r="H60" s="53"/>
      <c r="I60" s="17"/>
      <c r="J60" s="18"/>
      <c r="L60" s="55"/>
    </row>
    <row r="61" spans="1:19" ht="20.149999999999999" customHeight="1" x14ac:dyDescent="0.2">
      <c r="A61" s="113">
        <f>IF(A59="","",A59+1)</f>
        <v>44285</v>
      </c>
      <c r="B61" s="115" t="str">
        <f t="shared" si="0"/>
        <v>火</v>
      </c>
      <c r="C61" s="40"/>
      <c r="D61" s="20"/>
      <c r="E61" s="117"/>
      <c r="F61" s="117"/>
      <c r="G61" s="117"/>
      <c r="H61" s="21"/>
      <c r="I61" s="22"/>
      <c r="J61" s="23"/>
      <c r="L61" s="55"/>
    </row>
    <row r="62" spans="1:19" ht="20.149999999999999" customHeight="1" x14ac:dyDescent="0.2">
      <c r="A62" s="114"/>
      <c r="B62" s="116"/>
      <c r="C62" s="54"/>
      <c r="D62" s="16"/>
      <c r="E62" s="118"/>
      <c r="F62" s="118"/>
      <c r="G62" s="118"/>
      <c r="H62" s="31"/>
      <c r="I62" s="17"/>
      <c r="J62" s="18"/>
    </row>
    <row r="63" spans="1:19" ht="20.149999999999999" customHeight="1" x14ac:dyDescent="0.2">
      <c r="A63" s="136">
        <f>IF(A61="","",A61+1)</f>
        <v>44286</v>
      </c>
      <c r="B63" s="124" t="str">
        <f t="shared" si="0"/>
        <v>水</v>
      </c>
      <c r="C63" s="40"/>
      <c r="D63" s="20"/>
      <c r="E63" s="117"/>
      <c r="F63" s="117"/>
      <c r="G63" s="117"/>
      <c r="H63" s="21"/>
      <c r="I63" s="22"/>
      <c r="J63" s="23"/>
      <c r="L63" s="36"/>
    </row>
    <row r="64" spans="1:19" ht="20.25" customHeight="1" thickBot="1" x14ac:dyDescent="0.25">
      <c r="A64" s="137"/>
      <c r="B64" s="138"/>
      <c r="C64" s="62"/>
      <c r="D64" s="27"/>
      <c r="E64" s="139"/>
      <c r="F64" s="139"/>
      <c r="G64" s="139"/>
      <c r="H64" s="32"/>
      <c r="I64" s="28"/>
      <c r="J64" s="29"/>
    </row>
    <row r="66" spans="1:5" x14ac:dyDescent="0.2">
      <c r="A66" s="1" t="s">
        <v>9</v>
      </c>
      <c r="B66" s="1"/>
      <c r="C66" s="33" t="s">
        <v>10</v>
      </c>
      <c r="E66" t="s">
        <v>42</v>
      </c>
    </row>
    <row r="67" spans="1:5" x14ac:dyDescent="0.2">
      <c r="A67" s="1" t="s">
        <v>11</v>
      </c>
      <c r="B67" s="2" t="s">
        <v>12</v>
      </c>
      <c r="C67" s="33" t="s">
        <v>13</v>
      </c>
      <c r="E67" t="s">
        <v>606</v>
      </c>
    </row>
    <row r="68" spans="1:5" x14ac:dyDescent="0.2">
      <c r="A68" s="1" t="s">
        <v>14</v>
      </c>
      <c r="B68" s="2" t="s">
        <v>15</v>
      </c>
      <c r="C68" s="33" t="s">
        <v>16</v>
      </c>
    </row>
    <row r="69" spans="1:5" x14ac:dyDescent="0.2">
      <c r="A69" s="1" t="s">
        <v>17</v>
      </c>
      <c r="B69" s="2" t="s">
        <v>18</v>
      </c>
      <c r="C69" s="33" t="s">
        <v>29</v>
      </c>
    </row>
    <row r="70" spans="1:5" x14ac:dyDescent="0.2">
      <c r="A70" s="1" t="s">
        <v>19</v>
      </c>
      <c r="B70" s="2" t="s">
        <v>20</v>
      </c>
      <c r="C70" s="33"/>
    </row>
    <row r="71" spans="1:5" x14ac:dyDescent="0.2">
      <c r="A71" s="1" t="s">
        <v>21</v>
      </c>
      <c r="B71" s="2" t="s">
        <v>22</v>
      </c>
      <c r="C71" s="33"/>
    </row>
    <row r="72" spans="1:5" x14ac:dyDescent="0.2">
      <c r="A72" s="1" t="s">
        <v>23</v>
      </c>
      <c r="B72" s="2" t="s">
        <v>24</v>
      </c>
      <c r="C72" s="33"/>
    </row>
    <row r="73" spans="1:5" x14ac:dyDescent="0.2">
      <c r="A73" s="1" t="s">
        <v>25</v>
      </c>
      <c r="B73" s="2" t="s">
        <v>26</v>
      </c>
      <c r="C73" s="34"/>
    </row>
  </sheetData>
  <mergeCells count="125">
    <mergeCell ref="A7:A8"/>
    <mergeCell ref="B7:B8"/>
    <mergeCell ref="E7:G7"/>
    <mergeCell ref="E8:G8"/>
    <mergeCell ref="A9:A10"/>
    <mergeCell ref="B9:B10"/>
    <mergeCell ref="E9:G9"/>
    <mergeCell ref="E10:G10"/>
    <mergeCell ref="A2:B2"/>
    <mergeCell ref="A3:A4"/>
    <mergeCell ref="B3:B4"/>
    <mergeCell ref="E3:G3"/>
    <mergeCell ref="E4:G4"/>
    <mergeCell ref="A5:A6"/>
    <mergeCell ref="B5:B6"/>
    <mergeCell ref="E5:G5"/>
    <mergeCell ref="E6:G6"/>
    <mergeCell ref="A15:A16"/>
    <mergeCell ref="B15:B16"/>
    <mergeCell ref="E15:G15"/>
    <mergeCell ref="E16:G16"/>
    <mergeCell ref="A17:A18"/>
    <mergeCell ref="B17:B18"/>
    <mergeCell ref="E17:G17"/>
    <mergeCell ref="E18:G18"/>
    <mergeCell ref="A11:A12"/>
    <mergeCell ref="B11:B12"/>
    <mergeCell ref="E11:G11"/>
    <mergeCell ref="E12:G12"/>
    <mergeCell ref="A13:A14"/>
    <mergeCell ref="B13:B14"/>
    <mergeCell ref="E13:G13"/>
    <mergeCell ref="E14:G14"/>
    <mergeCell ref="A23:A24"/>
    <mergeCell ref="B23:B24"/>
    <mergeCell ref="E23:G23"/>
    <mergeCell ref="E24:G24"/>
    <mergeCell ref="A25:A26"/>
    <mergeCell ref="B25:B26"/>
    <mergeCell ref="E25:G25"/>
    <mergeCell ref="E26:G26"/>
    <mergeCell ref="A19:A20"/>
    <mergeCell ref="B19:B20"/>
    <mergeCell ref="E19:G19"/>
    <mergeCell ref="E20:G20"/>
    <mergeCell ref="A21:A22"/>
    <mergeCell ref="B21:B22"/>
    <mergeCell ref="E21:G21"/>
    <mergeCell ref="E22:G22"/>
    <mergeCell ref="A31:A32"/>
    <mergeCell ref="B31:B32"/>
    <mergeCell ref="E31:G31"/>
    <mergeCell ref="E32:G32"/>
    <mergeCell ref="A33:A34"/>
    <mergeCell ref="B33:B34"/>
    <mergeCell ref="E33:G33"/>
    <mergeCell ref="E34:G34"/>
    <mergeCell ref="A27:A28"/>
    <mergeCell ref="B27:B28"/>
    <mergeCell ref="E27:G27"/>
    <mergeCell ref="E28:G28"/>
    <mergeCell ref="A29:A30"/>
    <mergeCell ref="B29:B30"/>
    <mergeCell ref="E29:G29"/>
    <mergeCell ref="E30:G30"/>
    <mergeCell ref="A39:A40"/>
    <mergeCell ref="B39:B40"/>
    <mergeCell ref="E39:G39"/>
    <mergeCell ref="E40:G40"/>
    <mergeCell ref="A41:A42"/>
    <mergeCell ref="B41:B42"/>
    <mergeCell ref="E41:G41"/>
    <mergeCell ref="E42:G42"/>
    <mergeCell ref="A35:A36"/>
    <mergeCell ref="B35:B36"/>
    <mergeCell ref="E35:G35"/>
    <mergeCell ref="E36:G36"/>
    <mergeCell ref="A37:A38"/>
    <mergeCell ref="B37:B38"/>
    <mergeCell ref="E37:G37"/>
    <mergeCell ref="E38:G38"/>
    <mergeCell ref="A47:A48"/>
    <mergeCell ref="B47:B48"/>
    <mergeCell ref="E47:G47"/>
    <mergeCell ref="E48:G48"/>
    <mergeCell ref="A49:A50"/>
    <mergeCell ref="B49:B50"/>
    <mergeCell ref="E49:G49"/>
    <mergeCell ref="E50:G50"/>
    <mergeCell ref="A43:A44"/>
    <mergeCell ref="B43:B44"/>
    <mergeCell ref="E43:G43"/>
    <mergeCell ref="E44:G44"/>
    <mergeCell ref="A45:A46"/>
    <mergeCell ref="B45:B46"/>
    <mergeCell ref="E45:G45"/>
    <mergeCell ref="E46:G46"/>
    <mergeCell ref="A55:A56"/>
    <mergeCell ref="B55:B56"/>
    <mergeCell ref="E55:G55"/>
    <mergeCell ref="E56:G56"/>
    <mergeCell ref="A57:A58"/>
    <mergeCell ref="B57:B58"/>
    <mergeCell ref="E57:G57"/>
    <mergeCell ref="E58:G58"/>
    <mergeCell ref="A51:A52"/>
    <mergeCell ref="B51:B52"/>
    <mergeCell ref="E51:G51"/>
    <mergeCell ref="E52:G52"/>
    <mergeCell ref="A53:A54"/>
    <mergeCell ref="B53:B54"/>
    <mergeCell ref="E53:G53"/>
    <mergeCell ref="E54:G54"/>
    <mergeCell ref="A63:A64"/>
    <mergeCell ref="B63:B64"/>
    <mergeCell ref="E63:G63"/>
    <mergeCell ref="E64:G64"/>
    <mergeCell ref="A59:A60"/>
    <mergeCell ref="B59:B60"/>
    <mergeCell ref="E59:G59"/>
    <mergeCell ref="E60:G60"/>
    <mergeCell ref="A61:A62"/>
    <mergeCell ref="B61:B62"/>
    <mergeCell ref="E61:G61"/>
    <mergeCell ref="E62:G62"/>
  </mergeCells>
  <phoneticPr fontId="2"/>
  <conditionalFormatting sqref="A1 A3:A65 A75:A1048576">
    <cfRule type="expression" dxfId="27" priority="4" stopIfTrue="1">
      <formula>($B$4="土")</formula>
    </cfRule>
  </conditionalFormatting>
  <conditionalFormatting sqref="A2">
    <cfRule type="expression" dxfId="26" priority="3" stopIfTrue="1">
      <formula>($B$4="土")</formula>
    </cfRule>
  </conditionalFormatting>
  <conditionalFormatting sqref="A66:A74">
    <cfRule type="expression" dxfId="25" priority="2" stopIfTrue="1">
      <formula>($B$4="土")</formula>
    </cfRule>
  </conditionalFormatting>
  <conditionalFormatting sqref="B66">
    <cfRule type="expression" dxfId="24" priority="1" stopIfTrue="1">
      <formula>($B$4="土")</formula>
    </cfRule>
  </conditionalFormatting>
  <dataValidations count="1">
    <dataValidation imeMode="disabled" allowBlank="1" showInputMessage="1" showErrorMessage="1" sqref="C73:C1048576 C1:C65" xr:uid="{00000000-0002-0000-0200-000000000000}"/>
  </dataValidations>
  <hyperlinks>
    <hyperlink ref="O55" r:id="rId1" xr:uid="{00000000-0004-0000-0200-000012000000}"/>
    <hyperlink ref="P55" r:id="rId2" xr:uid="{00000000-0004-0000-0200-000013000000}"/>
    <hyperlink ref="Q55" r:id="rId3" xr:uid="{00000000-0004-0000-0200-000014000000}"/>
    <hyperlink ref="R55" r:id="rId4" xr:uid="{00000000-0004-0000-0200-000015000000}"/>
    <hyperlink ref="L7" r:id="rId5" xr:uid="{D2CC13D9-BC04-4F6D-B95B-BDF086937821}"/>
    <hyperlink ref="M7" r:id="rId6" xr:uid="{5A46E5DD-5109-4C9A-8DDC-43EDA76FCABE}"/>
    <hyperlink ref="O7" r:id="rId7" xr:uid="{E0235EA5-DEB5-4A52-9676-F7C860719F6F}"/>
    <hyperlink ref="N7" r:id="rId8" xr:uid="{A1CFB4A1-57E3-4215-B410-C9B891AB87FB}"/>
    <hyperlink ref="P7" r:id="rId9" xr:uid="{DDB95ECB-852E-4D84-B4AB-53AABC10D96F}"/>
    <hyperlink ref="Q7" r:id="rId10" xr:uid="{60F7CE59-7620-451E-BE22-8C674766FCC8}"/>
    <hyperlink ref="R7" r:id="rId11" xr:uid="{10DCDC19-3445-41EB-91E8-8F5E80744BC2}"/>
    <hyperlink ref="S7" r:id="rId12" xr:uid="{73203555-A304-4EB2-AC80-AA3C1EDD9A3C}"/>
    <hyperlink ref="T7" r:id="rId13" xr:uid="{1AA1CD1E-12D9-48D9-B202-7B7985C009ED}"/>
    <hyperlink ref="U7" r:id="rId14" xr:uid="{7D71C25B-6352-4B70-8972-A5E14C81B2EE}"/>
    <hyperlink ref="L19" r:id="rId15" xr:uid="{DDE1538C-A631-44A7-911B-D8C8DE2AB6BB}"/>
    <hyperlink ref="M19" r:id="rId16" xr:uid="{8273F8F7-4B50-4806-BADB-7F8B2101FA49}"/>
    <hyperlink ref="N19" r:id="rId17" xr:uid="{70C4B41B-BDA6-466F-83A9-717B4A9B7A26}"/>
    <hyperlink ref="O19" r:id="rId18" xr:uid="{EC475DE9-6BD5-4A9D-AA4D-55051A3F5A6C}"/>
    <hyperlink ref="P19" r:id="rId19" xr:uid="{3B716283-BAE8-4E8D-BC2C-445BD92BD5BE}"/>
    <hyperlink ref="Q19" r:id="rId20" xr:uid="{CBDECB50-15B2-4CB9-9A77-9E0AAF547F85}"/>
    <hyperlink ref="R19" r:id="rId21" xr:uid="{1818B667-0D3D-478A-996E-269575121A7C}"/>
    <hyperlink ref="L29" r:id="rId22" xr:uid="{01E85016-65A3-42FE-A72B-5EB492280998}"/>
    <hyperlink ref="L36" r:id="rId23" xr:uid="{1510BC65-D311-4089-BE9E-D5D2C1DC81AA}"/>
    <hyperlink ref="L35" r:id="rId24" xr:uid="{1D35FAAA-D94F-4AC0-9F6A-6ED4FA5518FA}"/>
    <hyperlink ref="M35" r:id="rId25" xr:uid="{EE12DA74-C59D-4BD4-AAC9-724B507BE576}"/>
    <hyperlink ref="N35" r:id="rId26" xr:uid="{46FCDAE1-BD65-4FEB-9187-6AA3EA1016F8}"/>
    <hyperlink ref="O35" r:id="rId27" xr:uid="{A27402CE-F981-4BED-9761-ADBFAD6BA958}"/>
    <hyperlink ref="P35" r:id="rId28" xr:uid="{8BA998CA-B7FC-446B-B15E-A20E1539C157}"/>
    <hyperlink ref="Q35" r:id="rId29" xr:uid="{6A05C619-14F9-4532-96F5-68488211D7AB}"/>
    <hyperlink ref="L37" r:id="rId30" xr:uid="{D4F5F2A3-1B6F-468C-A994-9E409B659835}"/>
    <hyperlink ref="M47" r:id="rId31" xr:uid="{4E929B27-C030-4F05-9F4F-9D80830CB632}"/>
    <hyperlink ref="L47" r:id="rId32" xr:uid="{222DBA2C-5492-436E-9382-9C4BAA46B25B}"/>
    <hyperlink ref="N47" r:id="rId33" xr:uid="{499B020C-106B-4278-9EB6-4F245FC93C36}"/>
    <hyperlink ref="O47" r:id="rId34" xr:uid="{24CE905A-B5AF-4238-8E3B-E6A3C6D1CFCE}"/>
    <hyperlink ref="P47" r:id="rId35" xr:uid="{2F8F557A-294A-4350-B187-F2D618B04988}"/>
    <hyperlink ref="Q47" r:id="rId36" xr:uid="{1940AE44-F742-4976-BCD6-9D9AF4566325}"/>
    <hyperlink ref="L55" r:id="rId37" xr:uid="{CCD5B032-9686-475C-BE8D-83964A33FB4E}"/>
    <hyperlink ref="L21" r:id="rId38" xr:uid="{D363FC00-43C3-4B47-A760-8499ABC301A3}"/>
    <hyperlink ref="L27" r:id="rId39" xr:uid="{F7CCD662-9346-42B7-A5B5-A64AAFD3877B}"/>
    <hyperlink ref="L57" r:id="rId40" xr:uid="{4D882193-8A89-4BF8-9CA8-3D8447718212}"/>
  </hyperlinks>
  <pageMargins left="0.78700000000000003" right="0.78700000000000003" top="0.98399999999999999" bottom="0.98399999999999999" header="0.51200000000000001" footer="0.51200000000000001"/>
  <pageSetup paperSize="9" orientation="portrait" horizontalDpi="4294967293" r:id="rId41"/>
  <headerFooter alignWithMargins="0"/>
  <drawing r:id="rId4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73"/>
  <sheetViews>
    <sheetView workbookViewId="0">
      <selection activeCell="E3" sqref="E3:G3"/>
    </sheetView>
  </sheetViews>
  <sheetFormatPr defaultRowHeight="12" x14ac:dyDescent="0.2"/>
  <cols>
    <col min="1" max="1" width="6.69921875" style="1" customWidth="1"/>
    <col min="2" max="2" width="6.69921875" style="2" customWidth="1"/>
    <col min="3" max="3" width="13.69921875" style="3" customWidth="1"/>
    <col min="4" max="4" width="30.69921875" customWidth="1"/>
    <col min="5" max="5" width="50.69921875" customWidth="1"/>
    <col min="6" max="6" width="8.8984375" customWidth="1"/>
    <col min="7" max="7" width="8.3984375" bestFit="1" customWidth="1"/>
    <col min="8" max="10" width="18.69921875" customWidth="1"/>
    <col min="11" max="11" width="1.69921875" customWidth="1"/>
  </cols>
  <sheetData>
    <row r="1" spans="1:21" ht="24" customHeight="1" thickBot="1" x14ac:dyDescent="0.25">
      <c r="E1" s="4" t="s">
        <v>81</v>
      </c>
      <c r="G1" s="5" t="s">
        <v>33</v>
      </c>
      <c r="H1" s="5" t="s">
        <v>82</v>
      </c>
    </row>
    <row r="2" spans="1:21" ht="20.149999999999999" customHeight="1" thickBot="1" x14ac:dyDescent="0.25">
      <c r="A2" s="119" t="s">
        <v>6</v>
      </c>
      <c r="B2" s="120"/>
      <c r="C2" s="6" t="s">
        <v>1</v>
      </c>
      <c r="D2" s="7" t="s">
        <v>7</v>
      </c>
      <c r="E2" s="8" t="s">
        <v>8</v>
      </c>
      <c r="F2" s="9" t="s">
        <v>2</v>
      </c>
      <c r="G2" s="10">
        <v>43922</v>
      </c>
      <c r="H2" s="11" t="s">
        <v>3</v>
      </c>
      <c r="I2" s="12"/>
      <c r="J2" s="12"/>
    </row>
    <row r="3" spans="1:21" ht="20.149999999999999" customHeight="1" thickTop="1" x14ac:dyDescent="0.2">
      <c r="A3" s="121">
        <f>IF(ISBLANK(G2),"",G2)</f>
        <v>43922</v>
      </c>
      <c r="B3" s="122" t="str">
        <f>TEXT(A3,"aaa")</f>
        <v>水</v>
      </c>
      <c r="C3" s="58"/>
      <c r="D3" s="20" t="s">
        <v>86</v>
      </c>
      <c r="E3" s="117" t="s">
        <v>83</v>
      </c>
      <c r="F3" s="117"/>
      <c r="G3" s="117"/>
      <c r="H3" s="92" t="s">
        <v>85</v>
      </c>
      <c r="I3" s="14"/>
      <c r="J3" s="15"/>
      <c r="L3" s="55"/>
      <c r="M3" s="55"/>
      <c r="N3" s="55"/>
      <c r="O3" s="55"/>
      <c r="P3" s="55"/>
      <c r="Q3" s="55"/>
      <c r="R3" s="89"/>
      <c r="S3" s="55"/>
      <c r="T3" s="55"/>
      <c r="U3" s="55"/>
    </row>
    <row r="4" spans="1:21" ht="20.149999999999999" customHeight="1" x14ac:dyDescent="0.2">
      <c r="A4" s="114"/>
      <c r="B4" s="116"/>
      <c r="C4" s="68"/>
      <c r="D4" s="50" t="s">
        <v>90</v>
      </c>
      <c r="E4" s="118" t="s">
        <v>91</v>
      </c>
      <c r="F4" s="118"/>
      <c r="G4" s="118"/>
      <c r="H4" s="93" t="s">
        <v>84</v>
      </c>
      <c r="I4" s="17"/>
      <c r="J4" s="18"/>
      <c r="L4" s="55"/>
      <c r="M4" s="89"/>
      <c r="N4" s="55"/>
      <c r="O4" s="55"/>
      <c r="P4" s="55"/>
      <c r="Q4" s="55"/>
      <c r="R4" s="55"/>
      <c r="S4" s="55"/>
      <c r="T4" s="55"/>
    </row>
    <row r="5" spans="1:21" ht="20.149999999999999" customHeight="1" x14ac:dyDescent="0.2">
      <c r="A5" s="113">
        <f>IF(A3="","",A3+1)</f>
        <v>43923</v>
      </c>
      <c r="B5" s="115" t="str">
        <f>TEXT(A5,"aaa")</f>
        <v>木</v>
      </c>
      <c r="C5" s="40"/>
      <c r="D5" s="20"/>
      <c r="E5" s="133"/>
      <c r="F5" s="133"/>
      <c r="G5" s="133"/>
      <c r="H5" s="21"/>
      <c r="I5" s="22"/>
      <c r="J5" s="23"/>
      <c r="L5" s="55"/>
      <c r="M5" s="55"/>
      <c r="N5" s="55"/>
      <c r="O5" s="55"/>
      <c r="P5" s="55"/>
      <c r="Q5" s="55"/>
      <c r="R5" s="55"/>
      <c r="S5" s="55"/>
    </row>
    <row r="6" spans="1:21" ht="20.149999999999999" customHeight="1" x14ac:dyDescent="0.2">
      <c r="A6" s="114"/>
      <c r="B6" s="116"/>
      <c r="C6" s="54"/>
      <c r="D6" s="16"/>
      <c r="E6" s="118"/>
      <c r="F6" s="118"/>
      <c r="G6" s="118"/>
      <c r="H6" s="31"/>
      <c r="I6" s="17"/>
      <c r="J6" s="18"/>
    </row>
    <row r="7" spans="1:21" ht="20.149999999999999" customHeight="1" x14ac:dyDescent="0.2">
      <c r="A7" s="113">
        <f>IF(A5="","",A5+1)</f>
        <v>43924</v>
      </c>
      <c r="B7" s="115" t="str">
        <f>TEXT(A7,"aaa")</f>
        <v>金</v>
      </c>
      <c r="C7" s="40"/>
      <c r="D7" s="20"/>
      <c r="E7" s="133"/>
      <c r="F7" s="133"/>
      <c r="G7" s="133"/>
      <c r="H7" s="21"/>
      <c r="I7" s="22"/>
      <c r="J7" s="23"/>
      <c r="L7" s="55"/>
      <c r="M7" s="55"/>
      <c r="N7" s="55"/>
      <c r="O7" s="55"/>
      <c r="P7" s="55"/>
      <c r="Q7" s="55"/>
      <c r="R7" s="55"/>
      <c r="S7" s="55"/>
    </row>
    <row r="8" spans="1:21" ht="20.149999999999999" customHeight="1" x14ac:dyDescent="0.2">
      <c r="A8" s="114"/>
      <c r="B8" s="116"/>
      <c r="C8" s="54"/>
      <c r="D8" s="50"/>
      <c r="E8" s="143"/>
      <c r="F8" s="143"/>
      <c r="G8" s="143"/>
      <c r="H8" s="31"/>
      <c r="I8" s="17"/>
      <c r="J8" s="18"/>
      <c r="L8" s="55"/>
    </row>
    <row r="9" spans="1:21" ht="20.149999999999999" customHeight="1" x14ac:dyDescent="0.2">
      <c r="A9" s="113">
        <f>IF(A7="","",A7+1)</f>
        <v>43925</v>
      </c>
      <c r="B9" s="115" t="str">
        <f>TEXT(A9,"aaa")</f>
        <v>土</v>
      </c>
      <c r="C9" s="40"/>
      <c r="D9" s="20" t="s">
        <v>105</v>
      </c>
      <c r="E9" s="133" t="s">
        <v>106</v>
      </c>
      <c r="F9" s="133"/>
      <c r="G9" s="133"/>
      <c r="H9" s="92" t="s">
        <v>89</v>
      </c>
      <c r="I9" s="22"/>
      <c r="J9" s="23"/>
      <c r="L9" s="55"/>
      <c r="M9" s="55"/>
      <c r="N9" s="55"/>
      <c r="O9" s="55"/>
      <c r="P9" s="55"/>
      <c r="Q9" s="55"/>
      <c r="R9" s="55"/>
      <c r="S9" s="55"/>
    </row>
    <row r="10" spans="1:21" ht="20.149999999999999" customHeight="1" x14ac:dyDescent="0.2">
      <c r="A10" s="114"/>
      <c r="B10" s="116"/>
      <c r="C10" s="54"/>
      <c r="D10" s="16" t="s">
        <v>107</v>
      </c>
      <c r="E10" s="118" t="s">
        <v>108</v>
      </c>
      <c r="F10" s="118"/>
      <c r="G10" s="118"/>
      <c r="H10" s="93" t="s">
        <v>84</v>
      </c>
      <c r="I10" s="17"/>
      <c r="J10" s="18"/>
      <c r="L10" s="55"/>
      <c r="M10" s="39"/>
      <c r="N10" s="55"/>
      <c r="O10" s="55"/>
      <c r="P10" s="55"/>
      <c r="Q10" s="55"/>
      <c r="R10" s="55"/>
      <c r="S10" s="55"/>
      <c r="T10" s="55"/>
    </row>
    <row r="11" spans="1:21" ht="20.149999999999999" customHeight="1" x14ac:dyDescent="0.2">
      <c r="A11" s="113">
        <f>IF(A9="","",A9+1)</f>
        <v>43926</v>
      </c>
      <c r="B11" s="115" t="str">
        <f>TEXT(A11,"aaa")</f>
        <v>日</v>
      </c>
      <c r="C11" s="40"/>
      <c r="D11" s="20"/>
      <c r="E11" s="117"/>
      <c r="F11" s="117"/>
      <c r="G11" s="117"/>
      <c r="H11" s="21"/>
      <c r="I11" s="22"/>
      <c r="J11" s="23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20.149999999999999" customHeight="1" x14ac:dyDescent="0.2">
      <c r="A12" s="114"/>
      <c r="B12" s="116"/>
      <c r="C12" s="54"/>
      <c r="D12" s="50"/>
      <c r="E12" s="118"/>
      <c r="F12" s="118"/>
      <c r="G12" s="118"/>
      <c r="H12" s="53"/>
      <c r="I12" s="51"/>
      <c r="J12" s="52"/>
      <c r="L12" s="55"/>
      <c r="M12" s="39"/>
      <c r="O12" s="55"/>
      <c r="P12" s="55"/>
      <c r="Q12" s="55"/>
      <c r="R12" s="55"/>
      <c r="S12" s="55"/>
    </row>
    <row r="13" spans="1:21" ht="20.149999999999999" customHeight="1" x14ac:dyDescent="0.2">
      <c r="A13" s="113">
        <f>IF(A11="","",A11+1)</f>
        <v>43927</v>
      </c>
      <c r="B13" s="115" t="str">
        <f>TEXT(A13,"aaa")</f>
        <v>月</v>
      </c>
      <c r="C13" s="40"/>
      <c r="D13" s="20"/>
      <c r="E13" s="117"/>
      <c r="F13" s="117"/>
      <c r="G13" s="117"/>
      <c r="H13" s="21"/>
      <c r="I13" s="22"/>
      <c r="J13" s="23"/>
      <c r="L13" s="55"/>
      <c r="M13" s="55"/>
      <c r="N13" s="55"/>
      <c r="O13" s="55"/>
      <c r="P13" s="55"/>
      <c r="Q13" s="36"/>
      <c r="R13" s="36"/>
      <c r="S13" s="36"/>
    </row>
    <row r="14" spans="1:21" ht="20.149999999999999" customHeight="1" x14ac:dyDescent="0.2">
      <c r="A14" s="114"/>
      <c r="B14" s="116"/>
      <c r="C14" s="54"/>
      <c r="D14" s="50"/>
      <c r="E14" s="130"/>
      <c r="F14" s="118"/>
      <c r="G14" s="118"/>
      <c r="H14" s="53"/>
      <c r="I14" s="51"/>
      <c r="J14" s="52"/>
      <c r="L14" s="55"/>
      <c r="Q14" s="36"/>
      <c r="R14" s="36"/>
    </row>
    <row r="15" spans="1:21" ht="20.149999999999999" customHeight="1" x14ac:dyDescent="0.2">
      <c r="A15" s="113">
        <f>IF(A13="","",A13+1)</f>
        <v>43928</v>
      </c>
      <c r="B15" s="115" t="str">
        <f>TEXT(A15,"aaa")</f>
        <v>火</v>
      </c>
      <c r="C15" s="40"/>
      <c r="D15" s="20"/>
      <c r="E15" s="117"/>
      <c r="F15" s="117"/>
      <c r="G15" s="117"/>
      <c r="H15" s="21"/>
      <c r="I15" s="22"/>
      <c r="J15" s="23"/>
      <c r="L15" s="55"/>
    </row>
    <row r="16" spans="1:21" ht="20.149999999999999" customHeight="1" x14ac:dyDescent="0.2">
      <c r="A16" s="114"/>
      <c r="B16" s="116"/>
      <c r="C16" s="54"/>
      <c r="D16" s="16"/>
      <c r="E16" s="118"/>
      <c r="F16" s="118"/>
      <c r="G16" s="118"/>
      <c r="H16" s="31"/>
      <c r="I16" s="17"/>
      <c r="J16" s="18"/>
      <c r="L16" s="55"/>
    </row>
    <row r="17" spans="1:25" ht="20.149999999999999" customHeight="1" x14ac:dyDescent="0.2">
      <c r="A17" s="113">
        <f>IF(A15="","",A15+1)</f>
        <v>43929</v>
      </c>
      <c r="B17" s="115" t="str">
        <f>TEXT(A17,"aaa")</f>
        <v>水</v>
      </c>
      <c r="D17" s="20" t="s">
        <v>88</v>
      </c>
      <c r="E17" s="133" t="s">
        <v>87</v>
      </c>
      <c r="F17" s="133"/>
      <c r="G17" s="133"/>
      <c r="H17" s="92" t="s">
        <v>89</v>
      </c>
      <c r="I17" s="22"/>
      <c r="J17" s="23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</row>
    <row r="18" spans="1:25" ht="20.149999999999999" customHeight="1" x14ac:dyDescent="0.2">
      <c r="A18" s="114"/>
      <c r="B18" s="116"/>
      <c r="C18" s="54"/>
      <c r="D18" s="50" t="s">
        <v>109</v>
      </c>
      <c r="E18" s="118" t="s">
        <v>117</v>
      </c>
      <c r="F18" s="118"/>
      <c r="G18" s="118"/>
      <c r="H18" s="93" t="s">
        <v>84</v>
      </c>
      <c r="I18" s="17"/>
      <c r="J18" s="18"/>
    </row>
    <row r="19" spans="1:25" ht="20.149999999999999" customHeight="1" x14ac:dyDescent="0.2">
      <c r="A19" s="113">
        <f>IF(A17="","",A17+1)</f>
        <v>43930</v>
      </c>
      <c r="B19" s="128" t="str">
        <f>TEXT(A19,"aaa")</f>
        <v>木</v>
      </c>
      <c r="C19" s="40"/>
      <c r="D19" s="20"/>
      <c r="E19" s="117"/>
      <c r="F19" s="117"/>
      <c r="G19" s="117"/>
      <c r="H19" s="21"/>
      <c r="I19" s="22"/>
      <c r="J19" s="23"/>
      <c r="L19" s="36"/>
      <c r="M19" s="36"/>
    </row>
    <row r="20" spans="1:25" ht="20.149999999999999" customHeight="1" x14ac:dyDescent="0.2">
      <c r="A20" s="127"/>
      <c r="B20" s="129"/>
      <c r="C20" s="54"/>
      <c r="D20" s="16"/>
      <c r="E20" s="118"/>
      <c r="F20" s="118"/>
      <c r="G20" s="118"/>
      <c r="H20" s="31"/>
      <c r="I20" s="17"/>
      <c r="J20" s="18"/>
    </row>
    <row r="21" spans="1:25" ht="20.149999999999999" customHeight="1" x14ac:dyDescent="0.2">
      <c r="A21" s="113">
        <f>IF(A19="","",A19+1)</f>
        <v>43931</v>
      </c>
      <c r="B21" s="115" t="str">
        <f>TEXT(A21,"aaa")</f>
        <v>金</v>
      </c>
      <c r="C21" s="58"/>
      <c r="D21" s="20" t="s">
        <v>92</v>
      </c>
      <c r="E21" s="133" t="s">
        <v>67</v>
      </c>
      <c r="F21" s="133"/>
      <c r="G21" s="133"/>
      <c r="H21" s="92" t="s">
        <v>89</v>
      </c>
      <c r="I21" s="22"/>
      <c r="J21" s="23"/>
      <c r="L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</row>
    <row r="22" spans="1:25" ht="20.149999999999999" customHeight="1" x14ac:dyDescent="0.2">
      <c r="A22" s="114"/>
      <c r="B22" s="116"/>
      <c r="C22" s="54"/>
      <c r="D22" s="16"/>
      <c r="E22" s="118"/>
      <c r="F22" s="118"/>
      <c r="G22" s="118"/>
      <c r="H22" s="31"/>
      <c r="I22" s="17"/>
      <c r="J22" s="18"/>
    </row>
    <row r="23" spans="1:25" ht="20.149999999999999" customHeight="1" x14ac:dyDescent="0.2">
      <c r="A23" s="113">
        <f>IF(A21="","",A21+1)</f>
        <v>43932</v>
      </c>
      <c r="B23" s="115" t="str">
        <f>TEXT(A23,"aaa")</f>
        <v>土</v>
      </c>
      <c r="C23" s="90"/>
      <c r="D23" s="20" t="s">
        <v>95</v>
      </c>
      <c r="E23" s="133" t="s">
        <v>68</v>
      </c>
      <c r="F23" s="133"/>
      <c r="G23" s="133"/>
      <c r="H23" s="92" t="s">
        <v>89</v>
      </c>
      <c r="I23" s="22"/>
      <c r="J23" s="23"/>
      <c r="L23" s="55"/>
    </row>
    <row r="24" spans="1:25" ht="20.149999999999999" customHeight="1" x14ac:dyDescent="0.2">
      <c r="A24" s="114"/>
      <c r="B24" s="116"/>
      <c r="C24" s="54"/>
      <c r="D24" s="50"/>
      <c r="E24" s="118"/>
      <c r="F24" s="118"/>
      <c r="G24" s="118"/>
      <c r="H24" s="53"/>
      <c r="I24" s="17"/>
      <c r="J24" s="18"/>
      <c r="L24" s="55"/>
    </row>
    <row r="25" spans="1:25" ht="20.149999999999999" customHeight="1" x14ac:dyDescent="0.2">
      <c r="A25" s="113">
        <f>IF(A23="","",A23+1)</f>
        <v>43933</v>
      </c>
      <c r="B25" s="115" t="str">
        <f>TEXT(A25,"aaa")</f>
        <v>日</v>
      </c>
      <c r="C25" s="40"/>
      <c r="D25" s="20"/>
      <c r="E25" s="117"/>
      <c r="F25" s="117"/>
      <c r="G25" s="117"/>
      <c r="H25" s="21"/>
      <c r="I25" s="22"/>
      <c r="J25" s="23"/>
      <c r="L25" s="55"/>
    </row>
    <row r="26" spans="1:25" ht="20.149999999999999" customHeight="1" x14ac:dyDescent="0.2">
      <c r="A26" s="114"/>
      <c r="B26" s="116"/>
      <c r="C26" s="54"/>
      <c r="D26" s="50"/>
      <c r="E26" s="118"/>
      <c r="F26" s="118"/>
      <c r="G26" s="118"/>
      <c r="H26" s="53"/>
      <c r="I26" s="51"/>
      <c r="J26" s="18"/>
      <c r="L26" s="55"/>
    </row>
    <row r="27" spans="1:25" ht="20.149999999999999" customHeight="1" x14ac:dyDescent="0.2">
      <c r="A27" s="113">
        <f>IF(A25="","",A25+1)</f>
        <v>43934</v>
      </c>
      <c r="B27" s="115" t="str">
        <f>TEXT(A27,"aaa")</f>
        <v>月</v>
      </c>
      <c r="C27" s="40"/>
      <c r="D27" s="20"/>
      <c r="E27" s="117"/>
      <c r="F27" s="117"/>
      <c r="G27" s="117"/>
      <c r="H27" s="21"/>
      <c r="I27" s="22"/>
      <c r="J27" s="23"/>
      <c r="L27" s="55"/>
    </row>
    <row r="28" spans="1:25" ht="20.149999999999999" customHeight="1" x14ac:dyDescent="0.2">
      <c r="A28" s="114"/>
      <c r="B28" s="116"/>
      <c r="C28" s="54"/>
      <c r="D28" s="16"/>
      <c r="E28" s="118"/>
      <c r="F28" s="118"/>
      <c r="G28" s="118"/>
      <c r="H28" s="31"/>
      <c r="I28" s="17"/>
      <c r="J28" s="18"/>
      <c r="L28" s="36"/>
    </row>
    <row r="29" spans="1:25" ht="20.149999999999999" customHeight="1" x14ac:dyDescent="0.2">
      <c r="A29" s="113">
        <f>IF(A27="","",A27+1)</f>
        <v>43935</v>
      </c>
      <c r="B29" s="128" t="str">
        <f>TEXT(A29,"aaa")</f>
        <v>火</v>
      </c>
      <c r="C29" s="40"/>
      <c r="D29" s="20"/>
      <c r="E29" s="117"/>
      <c r="F29" s="117"/>
      <c r="G29" s="117"/>
      <c r="H29" s="21"/>
      <c r="I29" s="22"/>
      <c r="J29" s="23"/>
      <c r="L29" s="55"/>
    </row>
    <row r="30" spans="1:25" ht="20.149999999999999" customHeight="1" x14ac:dyDescent="0.2">
      <c r="A30" s="127"/>
      <c r="B30" s="129"/>
      <c r="C30" s="54"/>
      <c r="D30" s="16"/>
      <c r="E30" s="118"/>
      <c r="F30" s="118"/>
      <c r="G30" s="118"/>
      <c r="H30" s="53"/>
      <c r="I30" s="17"/>
      <c r="J30" s="18"/>
      <c r="L30" s="36"/>
    </row>
    <row r="31" spans="1:25" ht="20.149999999999999" customHeight="1" x14ac:dyDescent="0.2">
      <c r="A31" s="113">
        <f>IF(A29="","",A29+1)</f>
        <v>43936</v>
      </c>
      <c r="B31" s="115" t="str">
        <f>TEXT(A31,"aaa")</f>
        <v>水</v>
      </c>
      <c r="C31" s="58"/>
      <c r="D31" s="20" t="s">
        <v>94</v>
      </c>
      <c r="E31" s="133" t="s">
        <v>93</v>
      </c>
      <c r="F31" s="133"/>
      <c r="G31" s="133"/>
      <c r="H31" s="92" t="s">
        <v>89</v>
      </c>
      <c r="I31" s="22"/>
      <c r="J31" s="23"/>
      <c r="L31" s="55"/>
      <c r="M31" s="55"/>
      <c r="N31" s="55"/>
      <c r="O31" s="55"/>
      <c r="P31" s="55"/>
      <c r="Q31" s="55"/>
    </row>
    <row r="32" spans="1:25" ht="20.149999999999999" customHeight="1" x14ac:dyDescent="0.2">
      <c r="A32" s="114"/>
      <c r="B32" s="116"/>
      <c r="C32" s="54"/>
      <c r="D32" s="16" t="s">
        <v>96</v>
      </c>
      <c r="E32" s="118" t="s">
        <v>97</v>
      </c>
      <c r="F32" s="118"/>
      <c r="G32" s="118"/>
      <c r="H32" s="93" t="s">
        <v>84</v>
      </c>
      <c r="I32" s="17"/>
      <c r="J32" s="18"/>
    </row>
    <row r="33" spans="1:17" ht="20.149999999999999" customHeight="1" x14ac:dyDescent="0.2">
      <c r="A33" s="113">
        <f>IF(A31="","",A31+1)</f>
        <v>43937</v>
      </c>
      <c r="B33" s="115" t="str">
        <f>TEXT(A33,"aaa")</f>
        <v>木</v>
      </c>
      <c r="C33" s="40"/>
      <c r="D33" s="20" t="s">
        <v>111</v>
      </c>
      <c r="E33" s="133" t="s">
        <v>112</v>
      </c>
      <c r="F33" s="133"/>
      <c r="G33" s="133"/>
      <c r="H33" s="92" t="s">
        <v>89</v>
      </c>
      <c r="I33" s="22"/>
      <c r="J33" s="23"/>
    </row>
    <row r="34" spans="1:17" ht="20.149999999999999" customHeight="1" x14ac:dyDescent="0.2">
      <c r="A34" s="114"/>
      <c r="B34" s="116"/>
      <c r="C34" s="54"/>
      <c r="D34" s="16"/>
      <c r="E34" s="118"/>
      <c r="F34" s="118"/>
      <c r="G34" s="118"/>
      <c r="H34" s="31"/>
      <c r="I34" s="17"/>
      <c r="J34" s="18"/>
    </row>
    <row r="35" spans="1:17" ht="20.149999999999999" customHeight="1" x14ac:dyDescent="0.2">
      <c r="A35" s="113">
        <f>IF(A33="","",A33+1)</f>
        <v>43938</v>
      </c>
      <c r="B35" s="115" t="str">
        <f>TEXT(A35,"aaa")</f>
        <v>金</v>
      </c>
      <c r="C35" s="40"/>
      <c r="D35" s="20"/>
      <c r="E35" s="117"/>
      <c r="F35" s="117"/>
      <c r="G35" s="117"/>
      <c r="H35" s="21"/>
      <c r="I35" s="22"/>
      <c r="J35" s="23"/>
      <c r="L35" s="55"/>
      <c r="M35" s="55"/>
      <c r="N35" s="55"/>
      <c r="O35" s="55"/>
      <c r="P35" s="55"/>
      <c r="Q35" s="55"/>
    </row>
    <row r="36" spans="1:17" ht="20.149999999999999" customHeight="1" x14ac:dyDescent="0.2">
      <c r="A36" s="114"/>
      <c r="B36" s="116"/>
      <c r="C36" s="54"/>
      <c r="D36" s="50"/>
      <c r="E36" s="118"/>
      <c r="F36" s="118"/>
      <c r="G36" s="118"/>
      <c r="H36" s="53"/>
      <c r="I36" s="51"/>
      <c r="J36" s="52"/>
      <c r="L36" s="55"/>
    </row>
    <row r="37" spans="1:17" ht="20.149999999999999" customHeight="1" x14ac:dyDescent="0.2">
      <c r="A37" s="113">
        <f>IF(A35="","",A35+1)</f>
        <v>43939</v>
      </c>
      <c r="B37" s="115" t="str">
        <f>TEXT(A37,"aaa")</f>
        <v>土</v>
      </c>
      <c r="C37" s="40"/>
      <c r="D37" s="20"/>
      <c r="E37" s="117"/>
      <c r="F37" s="117"/>
      <c r="G37" s="117"/>
      <c r="H37" s="21"/>
      <c r="I37" s="22"/>
      <c r="J37" s="23"/>
      <c r="L37" s="55"/>
      <c r="P37" s="55"/>
      <c r="Q37" s="55"/>
    </row>
    <row r="38" spans="1:17" ht="20.149999999999999" customHeight="1" x14ac:dyDescent="0.2">
      <c r="A38" s="114"/>
      <c r="B38" s="116"/>
      <c r="C38" s="54"/>
      <c r="D38" s="50" t="s">
        <v>110</v>
      </c>
      <c r="E38" s="143" t="s">
        <v>119</v>
      </c>
      <c r="F38" s="143"/>
      <c r="G38" s="143"/>
      <c r="H38" s="93" t="s">
        <v>84</v>
      </c>
      <c r="I38" s="51"/>
      <c r="J38" s="52"/>
      <c r="L38" s="55"/>
    </row>
    <row r="39" spans="1:17" ht="20.149999999999999" customHeight="1" x14ac:dyDescent="0.2">
      <c r="A39" s="113">
        <f>IF(A37="","",A37+1)</f>
        <v>43940</v>
      </c>
      <c r="B39" s="128" t="str">
        <f>TEXT(A39,"aaa")</f>
        <v>日</v>
      </c>
      <c r="C39" s="40"/>
      <c r="D39" s="20"/>
      <c r="E39" s="117"/>
      <c r="F39" s="117"/>
      <c r="G39" s="117"/>
      <c r="H39" s="21"/>
      <c r="I39" s="22"/>
      <c r="J39" s="23"/>
      <c r="L39" s="55"/>
      <c r="P39" s="55"/>
      <c r="Q39" s="55"/>
    </row>
    <row r="40" spans="1:17" ht="20.149999999999999" customHeight="1" x14ac:dyDescent="0.2">
      <c r="A40" s="127"/>
      <c r="B40" s="129"/>
      <c r="C40" s="54"/>
      <c r="D40" s="50"/>
      <c r="E40" s="118"/>
      <c r="F40" s="118"/>
      <c r="G40" s="118"/>
      <c r="H40" s="53"/>
      <c r="I40" s="51"/>
      <c r="J40" s="18"/>
      <c r="L40" s="55"/>
      <c r="M40" s="55"/>
      <c r="N40" s="55"/>
      <c r="O40" s="55"/>
    </row>
    <row r="41" spans="1:17" ht="20.149999999999999" customHeight="1" x14ac:dyDescent="0.2">
      <c r="A41" s="113">
        <f>IF(A39="","",A39+1)</f>
        <v>43941</v>
      </c>
      <c r="B41" s="115" t="str">
        <f>TEXT(A41,"aaa")</f>
        <v>月</v>
      </c>
      <c r="C41" s="40"/>
      <c r="D41" s="20" t="s">
        <v>114</v>
      </c>
      <c r="E41" s="133" t="s">
        <v>48</v>
      </c>
      <c r="F41" s="133"/>
      <c r="G41" s="133"/>
      <c r="H41" s="92" t="s">
        <v>89</v>
      </c>
      <c r="I41" s="22"/>
      <c r="J41" s="23"/>
      <c r="L41" s="55"/>
    </row>
    <row r="42" spans="1:17" ht="20.149999999999999" customHeight="1" x14ac:dyDescent="0.2">
      <c r="A42" s="114"/>
      <c r="B42" s="116"/>
      <c r="C42" s="54"/>
      <c r="D42" s="50"/>
      <c r="E42" s="118"/>
      <c r="F42" s="118"/>
      <c r="G42" s="118"/>
      <c r="H42" s="53"/>
      <c r="I42" s="51"/>
      <c r="J42" s="52"/>
      <c r="L42" s="55"/>
      <c r="M42" s="55"/>
      <c r="N42" s="55"/>
      <c r="O42" s="55"/>
    </row>
    <row r="43" spans="1:17" ht="20.149999999999999" customHeight="1" x14ac:dyDescent="0.2">
      <c r="A43" s="113">
        <f>IF(A41="","",A41+1)</f>
        <v>43942</v>
      </c>
      <c r="B43" s="115" t="str">
        <f>TEXT(A43,"aaa")</f>
        <v>火</v>
      </c>
      <c r="C43" s="40"/>
      <c r="D43" s="20"/>
      <c r="E43" s="117"/>
      <c r="F43" s="117"/>
      <c r="G43" s="117"/>
      <c r="H43" s="21"/>
      <c r="I43" s="22"/>
      <c r="J43" s="23"/>
      <c r="L43" s="55"/>
    </row>
    <row r="44" spans="1:17" ht="20.149999999999999" customHeight="1" x14ac:dyDescent="0.2">
      <c r="A44" s="114"/>
      <c r="B44" s="116"/>
      <c r="C44" s="54"/>
      <c r="D44" s="16"/>
      <c r="E44" s="118"/>
      <c r="F44" s="118"/>
      <c r="G44" s="118"/>
      <c r="H44" s="31"/>
      <c r="I44" s="17"/>
      <c r="J44" s="18"/>
      <c r="L44" s="55"/>
    </row>
    <row r="45" spans="1:17" ht="20.149999999999999" customHeight="1" x14ac:dyDescent="0.2">
      <c r="A45" s="113">
        <f>IF(A43="","",A43+1)</f>
        <v>43943</v>
      </c>
      <c r="B45" s="115" t="str">
        <f>TEXT(A45,"aaa")</f>
        <v>水</v>
      </c>
      <c r="C45" s="58"/>
      <c r="D45" s="20" t="s">
        <v>115</v>
      </c>
      <c r="E45" s="117" t="s">
        <v>118</v>
      </c>
      <c r="F45" s="117"/>
      <c r="G45" s="117"/>
      <c r="H45" s="92" t="s">
        <v>89</v>
      </c>
      <c r="I45" s="22"/>
      <c r="J45" s="23"/>
      <c r="L45" s="55"/>
    </row>
    <row r="46" spans="1:17" ht="20.149999999999999" customHeight="1" x14ac:dyDescent="0.2">
      <c r="A46" s="114"/>
      <c r="B46" s="116"/>
      <c r="C46" s="54"/>
      <c r="D46" s="50" t="s">
        <v>116</v>
      </c>
      <c r="E46" s="143" t="s">
        <v>113</v>
      </c>
      <c r="F46" s="143"/>
      <c r="G46" s="143"/>
      <c r="H46" s="53"/>
      <c r="I46" s="51"/>
      <c r="J46" s="52"/>
    </row>
    <row r="47" spans="1:17" ht="20.149999999999999" customHeight="1" x14ac:dyDescent="0.2">
      <c r="A47" s="113">
        <f>IF(A45="","",A45+1)</f>
        <v>43944</v>
      </c>
      <c r="B47" s="115" t="str">
        <f>TEXT(A47,"aaa")</f>
        <v>木</v>
      </c>
      <c r="C47" s="40"/>
      <c r="D47" s="20"/>
      <c r="E47" s="133"/>
      <c r="F47" s="133"/>
      <c r="G47" s="133"/>
      <c r="H47" s="21"/>
      <c r="I47" s="22"/>
      <c r="J47" s="23"/>
    </row>
    <row r="48" spans="1:17" ht="20.149999999999999" customHeight="1" x14ac:dyDescent="0.2">
      <c r="A48" s="114"/>
      <c r="B48" s="116"/>
      <c r="C48" s="54"/>
      <c r="D48" s="16"/>
      <c r="E48" s="118"/>
      <c r="F48" s="118"/>
      <c r="G48" s="118"/>
      <c r="H48" s="31"/>
      <c r="I48" s="17"/>
      <c r="J48" s="18"/>
    </row>
    <row r="49" spans="1:14" ht="20.149999999999999" customHeight="1" x14ac:dyDescent="0.2">
      <c r="A49" s="113">
        <f>IF(A47="","",A47+1)</f>
        <v>43945</v>
      </c>
      <c r="B49" s="115" t="str">
        <f>TEXT(A49,"aaa")</f>
        <v>金</v>
      </c>
      <c r="C49" s="58"/>
      <c r="D49" s="20"/>
      <c r="E49" s="117"/>
      <c r="F49" s="117"/>
      <c r="G49" s="117"/>
      <c r="H49" s="21"/>
      <c r="I49" s="22"/>
      <c r="J49" s="23"/>
      <c r="L49" s="55"/>
    </row>
    <row r="50" spans="1:14" ht="20.149999999999999" customHeight="1" x14ac:dyDescent="0.2">
      <c r="A50" s="114"/>
      <c r="B50" s="116"/>
      <c r="C50" s="54"/>
      <c r="D50" s="16"/>
      <c r="E50" s="118"/>
      <c r="F50" s="118"/>
      <c r="G50" s="118"/>
      <c r="H50" s="31"/>
      <c r="I50" s="17"/>
      <c r="J50" s="18"/>
    </row>
    <row r="51" spans="1:14" ht="20.149999999999999" customHeight="1" x14ac:dyDescent="0.2">
      <c r="A51" s="113">
        <f>IF(A49="","",A49+1)</f>
        <v>43946</v>
      </c>
      <c r="B51" s="128" t="str">
        <f>TEXT(A51,"aaa")</f>
        <v>土</v>
      </c>
      <c r="C51" s="40"/>
      <c r="D51" s="20" t="s">
        <v>98</v>
      </c>
      <c r="E51" s="133" t="s">
        <v>69</v>
      </c>
      <c r="F51" s="133"/>
      <c r="G51" s="133"/>
      <c r="H51" s="92" t="s">
        <v>89</v>
      </c>
      <c r="I51" s="22"/>
      <c r="J51" s="23"/>
      <c r="L51" s="55"/>
      <c r="M51" s="55"/>
      <c r="N51" s="55"/>
    </row>
    <row r="52" spans="1:14" ht="20.149999999999999" customHeight="1" x14ac:dyDescent="0.2">
      <c r="A52" s="127"/>
      <c r="B52" s="129"/>
      <c r="C52" s="54"/>
      <c r="D52" s="16"/>
      <c r="E52" s="118"/>
      <c r="F52" s="118"/>
      <c r="G52" s="118"/>
      <c r="H52" s="31"/>
      <c r="I52" s="17"/>
      <c r="J52" s="18"/>
      <c r="L52" s="55"/>
    </row>
    <row r="53" spans="1:14" ht="20.149999999999999" customHeight="1" x14ac:dyDescent="0.2">
      <c r="A53" s="113">
        <f>IF(A51="","",A51+1)</f>
        <v>43947</v>
      </c>
      <c r="B53" s="115" t="str">
        <f>TEXT(A53,"aaa")</f>
        <v>日</v>
      </c>
      <c r="C53" s="40"/>
      <c r="D53" s="20"/>
      <c r="E53" s="117"/>
      <c r="F53" s="117"/>
      <c r="G53" s="117"/>
      <c r="H53" s="21"/>
      <c r="I53" s="22"/>
      <c r="J53" s="23"/>
      <c r="L53" s="55"/>
      <c r="M53" s="55"/>
      <c r="N53" s="55"/>
    </row>
    <row r="54" spans="1:14" ht="20.149999999999999" customHeight="1" x14ac:dyDescent="0.2">
      <c r="A54" s="114"/>
      <c r="B54" s="116"/>
      <c r="C54" s="54"/>
      <c r="D54" s="50" t="s">
        <v>101</v>
      </c>
      <c r="E54" s="143" t="s">
        <v>99</v>
      </c>
      <c r="F54" s="143"/>
      <c r="G54" s="143"/>
      <c r="H54" s="93" t="s">
        <v>84</v>
      </c>
      <c r="I54" s="17"/>
      <c r="J54" s="18"/>
      <c r="L54" s="55"/>
    </row>
    <row r="55" spans="1:14" ht="20.149999999999999" customHeight="1" x14ac:dyDescent="0.2">
      <c r="A55" s="113">
        <f>IF(A53="","",A53+1)</f>
        <v>43948</v>
      </c>
      <c r="B55" s="115" t="str">
        <f>TEXT(A55,"aaa")</f>
        <v>月</v>
      </c>
      <c r="C55" s="40"/>
      <c r="D55" s="20" t="s">
        <v>100</v>
      </c>
      <c r="E55" s="133" t="s">
        <v>102</v>
      </c>
      <c r="F55" s="133"/>
      <c r="G55" s="133"/>
      <c r="H55" s="92" t="s">
        <v>89</v>
      </c>
      <c r="I55" s="22"/>
      <c r="J55" s="23"/>
      <c r="L55" s="55"/>
      <c r="M55" s="55"/>
    </row>
    <row r="56" spans="1:14" ht="20.149999999999999" customHeight="1" x14ac:dyDescent="0.2">
      <c r="A56" s="114"/>
      <c r="B56" s="116"/>
      <c r="C56" s="54"/>
      <c r="D56" s="16"/>
      <c r="E56" s="118"/>
      <c r="F56" s="118"/>
      <c r="G56" s="118"/>
      <c r="H56" s="31"/>
      <c r="I56" s="17"/>
      <c r="J56" s="18"/>
    </row>
    <row r="57" spans="1:14" ht="20.149999999999999" customHeight="1" x14ac:dyDescent="0.2">
      <c r="A57" s="113">
        <f>IF(A55="","",A55+1)</f>
        <v>43949</v>
      </c>
      <c r="B57" s="115" t="str">
        <f>TEXT(A57,"aaa")</f>
        <v>火</v>
      </c>
      <c r="C57" s="40"/>
      <c r="D57" s="20" t="s">
        <v>103</v>
      </c>
      <c r="E57" s="133" t="s">
        <v>104</v>
      </c>
      <c r="F57" s="133"/>
      <c r="G57" s="133"/>
      <c r="H57" s="92" t="s">
        <v>89</v>
      </c>
      <c r="I57" s="22"/>
      <c r="J57" s="23"/>
      <c r="L57" s="55"/>
    </row>
    <row r="58" spans="1:14" ht="20.149999999999999" customHeight="1" x14ac:dyDescent="0.2">
      <c r="A58" s="114"/>
      <c r="B58" s="116"/>
      <c r="C58" s="54"/>
      <c r="D58" s="50"/>
      <c r="E58" s="118"/>
      <c r="F58" s="118"/>
      <c r="G58" s="118"/>
      <c r="H58" s="53"/>
      <c r="I58" s="51"/>
      <c r="J58" s="52"/>
      <c r="L58" s="55"/>
    </row>
    <row r="59" spans="1:14" ht="20.149999999999999" customHeight="1" x14ac:dyDescent="0.2">
      <c r="A59" s="113">
        <f>IF(A57="","",A57+1)</f>
        <v>43950</v>
      </c>
      <c r="B59" s="115" t="str">
        <f>TEXT(A59,"aaa")</f>
        <v>水</v>
      </c>
      <c r="C59" s="40"/>
      <c r="D59" s="20"/>
      <c r="E59" s="117"/>
      <c r="F59" s="117"/>
      <c r="G59" s="117"/>
      <c r="H59" s="21"/>
      <c r="I59" s="22"/>
      <c r="J59" s="23"/>
      <c r="L59" s="55"/>
    </row>
    <row r="60" spans="1:14" ht="20.149999999999999" customHeight="1" x14ac:dyDescent="0.2">
      <c r="A60" s="114"/>
      <c r="B60" s="116"/>
      <c r="C60" s="54"/>
      <c r="D60" s="16"/>
      <c r="E60" s="118"/>
      <c r="F60" s="118"/>
      <c r="G60" s="118"/>
      <c r="H60" s="31"/>
      <c r="I60" s="17"/>
      <c r="J60" s="18"/>
    </row>
    <row r="61" spans="1:14" ht="20.149999999999999" customHeight="1" x14ac:dyDescent="0.2">
      <c r="A61" s="113">
        <f>IF(A59="","",A59+1)</f>
        <v>43951</v>
      </c>
      <c r="B61" s="115" t="str">
        <f>TEXT(A61,"aaa")</f>
        <v>木</v>
      </c>
      <c r="C61" s="40"/>
      <c r="D61" s="20"/>
      <c r="E61" s="117"/>
      <c r="F61" s="117"/>
      <c r="G61" s="117"/>
      <c r="H61" s="21"/>
      <c r="I61" s="22"/>
      <c r="J61" s="23"/>
      <c r="L61" s="55"/>
    </row>
    <row r="62" spans="1:14" ht="20.149999999999999" customHeight="1" x14ac:dyDescent="0.2">
      <c r="A62" s="114"/>
      <c r="B62" s="116"/>
      <c r="C62" s="54"/>
      <c r="D62" s="16"/>
      <c r="E62" s="118"/>
      <c r="F62" s="118"/>
      <c r="G62" s="118"/>
      <c r="H62" s="31"/>
      <c r="I62" s="17"/>
      <c r="J62" s="18"/>
    </row>
    <row r="63" spans="1:14" ht="20.149999999999999" customHeight="1" x14ac:dyDescent="0.2">
      <c r="A63" s="136">
        <f>IF(A61="","",A61+1)</f>
        <v>43952</v>
      </c>
      <c r="B63" s="124" t="str">
        <f>TEXT(A63,"aaa")</f>
        <v>金</v>
      </c>
      <c r="C63" s="61"/>
      <c r="D63" s="26"/>
      <c r="E63" s="131"/>
      <c r="F63" s="131"/>
      <c r="G63" s="131"/>
      <c r="H63" s="21"/>
      <c r="I63" s="22"/>
      <c r="J63" s="23"/>
    </row>
    <row r="64" spans="1:14" ht="20.25" customHeight="1" thickBot="1" x14ac:dyDescent="0.25">
      <c r="A64" s="137"/>
      <c r="B64" s="138"/>
      <c r="C64" s="62"/>
      <c r="D64" s="27"/>
      <c r="E64" s="139"/>
      <c r="F64" s="139"/>
      <c r="G64" s="139"/>
      <c r="H64" s="32"/>
      <c r="I64" s="28"/>
      <c r="J64" s="29"/>
    </row>
    <row r="66" spans="1:5" x14ac:dyDescent="0.2">
      <c r="A66" s="1" t="s">
        <v>9</v>
      </c>
      <c r="C66" s="33" t="s">
        <v>10</v>
      </c>
      <c r="E66" t="s">
        <v>42</v>
      </c>
    </row>
    <row r="67" spans="1:5" x14ac:dyDescent="0.2">
      <c r="A67" s="1" t="s">
        <v>11</v>
      </c>
      <c r="B67" s="2" t="s">
        <v>12</v>
      </c>
      <c r="C67" s="33" t="s">
        <v>13</v>
      </c>
      <c r="E67" t="s">
        <v>43</v>
      </c>
    </row>
    <row r="68" spans="1:5" x14ac:dyDescent="0.2">
      <c r="A68" s="1" t="s">
        <v>14</v>
      </c>
      <c r="B68" s="2" t="s">
        <v>15</v>
      </c>
      <c r="C68" s="33" t="s">
        <v>16</v>
      </c>
    </row>
    <row r="69" spans="1:5" x14ac:dyDescent="0.2">
      <c r="A69" s="1" t="s">
        <v>17</v>
      </c>
      <c r="B69" s="2" t="s">
        <v>18</v>
      </c>
      <c r="C69" s="33" t="s">
        <v>29</v>
      </c>
    </row>
    <row r="70" spans="1:5" x14ac:dyDescent="0.2">
      <c r="A70" s="1" t="s">
        <v>19</v>
      </c>
      <c r="B70" s="2" t="s">
        <v>20</v>
      </c>
      <c r="C70" s="33"/>
    </row>
    <row r="71" spans="1:5" x14ac:dyDescent="0.2">
      <c r="A71" s="1" t="s">
        <v>21</v>
      </c>
      <c r="B71" s="2" t="s">
        <v>22</v>
      </c>
      <c r="C71" s="33"/>
    </row>
    <row r="72" spans="1:5" x14ac:dyDescent="0.2">
      <c r="A72" s="1" t="s">
        <v>23</v>
      </c>
      <c r="B72" s="2" t="s">
        <v>24</v>
      </c>
      <c r="C72" s="33"/>
    </row>
    <row r="73" spans="1:5" x14ac:dyDescent="0.2">
      <c r="A73" s="1" t="s">
        <v>25</v>
      </c>
      <c r="B73" s="2" t="s">
        <v>26</v>
      </c>
      <c r="C73" s="34"/>
    </row>
  </sheetData>
  <mergeCells count="125">
    <mergeCell ref="A63:A64"/>
    <mergeCell ref="B63:B64"/>
    <mergeCell ref="E63:G63"/>
    <mergeCell ref="E64:G64"/>
    <mergeCell ref="A59:A60"/>
    <mergeCell ref="B59:B60"/>
    <mergeCell ref="E59:G59"/>
    <mergeCell ref="E60:G60"/>
    <mergeCell ref="A61:A62"/>
    <mergeCell ref="B61:B62"/>
    <mergeCell ref="E61:G61"/>
    <mergeCell ref="E62:G62"/>
    <mergeCell ref="A55:A56"/>
    <mergeCell ref="B55:B56"/>
    <mergeCell ref="E55:G55"/>
    <mergeCell ref="E56:G56"/>
    <mergeCell ref="A57:A58"/>
    <mergeCell ref="B57:B58"/>
    <mergeCell ref="E57:G57"/>
    <mergeCell ref="E58:G58"/>
    <mergeCell ref="A51:A52"/>
    <mergeCell ref="B51:B52"/>
    <mergeCell ref="E51:G51"/>
    <mergeCell ref="E52:G52"/>
    <mergeCell ref="A53:A54"/>
    <mergeCell ref="B53:B54"/>
    <mergeCell ref="E53:G53"/>
    <mergeCell ref="E54:G54"/>
    <mergeCell ref="A47:A48"/>
    <mergeCell ref="B47:B48"/>
    <mergeCell ref="E47:G47"/>
    <mergeCell ref="E48:G48"/>
    <mergeCell ref="A49:A50"/>
    <mergeCell ref="B49:B50"/>
    <mergeCell ref="E49:G49"/>
    <mergeCell ref="E50:G50"/>
    <mergeCell ref="A43:A44"/>
    <mergeCell ref="B43:B44"/>
    <mergeCell ref="E43:G43"/>
    <mergeCell ref="E44:G44"/>
    <mergeCell ref="A45:A46"/>
    <mergeCell ref="B45:B46"/>
    <mergeCell ref="E45:G45"/>
    <mergeCell ref="E46:G46"/>
    <mergeCell ref="A39:A40"/>
    <mergeCell ref="B39:B40"/>
    <mergeCell ref="E39:G39"/>
    <mergeCell ref="E40:G40"/>
    <mergeCell ref="A41:A42"/>
    <mergeCell ref="B41:B42"/>
    <mergeCell ref="E41:G41"/>
    <mergeCell ref="E42:G42"/>
    <mergeCell ref="A35:A36"/>
    <mergeCell ref="B35:B36"/>
    <mergeCell ref="E35:G35"/>
    <mergeCell ref="E36:G36"/>
    <mergeCell ref="A37:A38"/>
    <mergeCell ref="B37:B38"/>
    <mergeCell ref="E37:G37"/>
    <mergeCell ref="E38:G38"/>
    <mergeCell ref="A31:A32"/>
    <mergeCell ref="B31:B32"/>
    <mergeCell ref="E31:G31"/>
    <mergeCell ref="E32:G32"/>
    <mergeCell ref="A33:A34"/>
    <mergeCell ref="B33:B34"/>
    <mergeCell ref="E33:G33"/>
    <mergeCell ref="E34:G34"/>
    <mergeCell ref="A27:A28"/>
    <mergeCell ref="B27:B28"/>
    <mergeCell ref="E27:G27"/>
    <mergeCell ref="E28:G28"/>
    <mergeCell ref="A29:A30"/>
    <mergeCell ref="B29:B30"/>
    <mergeCell ref="E29:G29"/>
    <mergeCell ref="E30:G30"/>
    <mergeCell ref="A23:A24"/>
    <mergeCell ref="B23:B24"/>
    <mergeCell ref="E23:G23"/>
    <mergeCell ref="E24:G24"/>
    <mergeCell ref="A25:A26"/>
    <mergeCell ref="B25:B26"/>
    <mergeCell ref="E25:G25"/>
    <mergeCell ref="E26:G26"/>
    <mergeCell ref="A19:A20"/>
    <mergeCell ref="B19:B20"/>
    <mergeCell ref="E19:G19"/>
    <mergeCell ref="E20:G20"/>
    <mergeCell ref="A21:A22"/>
    <mergeCell ref="B21:B22"/>
    <mergeCell ref="E21:G21"/>
    <mergeCell ref="E22:G22"/>
    <mergeCell ref="A15:A16"/>
    <mergeCell ref="B15:B16"/>
    <mergeCell ref="E15:G15"/>
    <mergeCell ref="E16:G16"/>
    <mergeCell ref="A17:A18"/>
    <mergeCell ref="B17:B18"/>
    <mergeCell ref="E17:G17"/>
    <mergeCell ref="E18:G18"/>
    <mergeCell ref="A11:A12"/>
    <mergeCell ref="B11:B12"/>
    <mergeCell ref="E11:G11"/>
    <mergeCell ref="E12:G12"/>
    <mergeCell ref="A13:A14"/>
    <mergeCell ref="B13:B14"/>
    <mergeCell ref="E13:G13"/>
    <mergeCell ref="E14:G14"/>
    <mergeCell ref="A7:A8"/>
    <mergeCell ref="B7:B8"/>
    <mergeCell ref="E7:G7"/>
    <mergeCell ref="E8:G8"/>
    <mergeCell ref="A9:A10"/>
    <mergeCell ref="B9:B10"/>
    <mergeCell ref="E9:G9"/>
    <mergeCell ref="E10:G10"/>
    <mergeCell ref="A2:B2"/>
    <mergeCell ref="A3:A4"/>
    <mergeCell ref="B3:B4"/>
    <mergeCell ref="E3:G3"/>
    <mergeCell ref="E4:G4"/>
    <mergeCell ref="A5:A6"/>
    <mergeCell ref="B5:B6"/>
    <mergeCell ref="E5:G5"/>
    <mergeCell ref="E6:G6"/>
  </mergeCells>
  <phoneticPr fontId="2"/>
  <conditionalFormatting sqref="A1:A1048576">
    <cfRule type="expression" dxfId="23" priority="3" stopIfTrue="1">
      <formula>($B$4="土")</formula>
    </cfRule>
  </conditionalFormatting>
  <dataValidations count="1">
    <dataValidation imeMode="disabled" allowBlank="1" showInputMessage="1" showErrorMessage="1" sqref="C73:C1048576 C1:C65" xr:uid="{00000000-0002-0000-0300-000000000000}"/>
  </dataValidations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73"/>
  <sheetViews>
    <sheetView workbookViewId="0">
      <selection activeCell="H1" sqref="H1"/>
    </sheetView>
  </sheetViews>
  <sheetFormatPr defaultRowHeight="12" x14ac:dyDescent="0.2"/>
  <cols>
    <col min="1" max="1" width="6.69921875" style="1" customWidth="1"/>
    <col min="2" max="2" width="6.69921875" style="2" customWidth="1"/>
    <col min="3" max="3" width="13.69921875" style="65" customWidth="1"/>
    <col min="4" max="4" width="30.69921875" customWidth="1"/>
    <col min="5" max="5" width="50.69921875" customWidth="1"/>
    <col min="6" max="6" width="8.8984375" customWidth="1"/>
    <col min="7" max="7" width="8.3984375" bestFit="1" customWidth="1"/>
    <col min="8" max="10" width="18.69921875" customWidth="1"/>
    <col min="11" max="11" width="1.69921875" customWidth="1"/>
  </cols>
  <sheetData>
    <row r="1" spans="1:14" ht="24" customHeight="1" thickBot="1" x14ac:dyDescent="0.25">
      <c r="E1" s="4" t="s">
        <v>120</v>
      </c>
      <c r="G1" s="5" t="s">
        <v>34</v>
      </c>
      <c r="H1" s="5" t="s">
        <v>82</v>
      </c>
    </row>
    <row r="2" spans="1:14" ht="20.149999999999999" customHeight="1" thickBot="1" x14ac:dyDescent="0.25">
      <c r="A2" s="119" t="s">
        <v>6</v>
      </c>
      <c r="B2" s="120"/>
      <c r="C2" s="6" t="s">
        <v>1</v>
      </c>
      <c r="D2" s="7" t="s">
        <v>7</v>
      </c>
      <c r="E2" s="8" t="s">
        <v>8</v>
      </c>
      <c r="F2" s="9" t="s">
        <v>2</v>
      </c>
      <c r="G2" s="10">
        <v>43952</v>
      </c>
      <c r="H2" s="11" t="s">
        <v>3</v>
      </c>
      <c r="I2" s="12"/>
      <c r="J2" s="12"/>
    </row>
    <row r="3" spans="1:14" ht="20.149999999999999" customHeight="1" thickTop="1" x14ac:dyDescent="0.2">
      <c r="A3" s="121">
        <f>IF(ISBLANK(G2),"",G2)</f>
        <v>43952</v>
      </c>
      <c r="B3" s="122" t="str">
        <f>TEXT(A3,"aaa")</f>
        <v>金</v>
      </c>
      <c r="C3" s="40"/>
      <c r="D3" s="20"/>
      <c r="E3" s="123"/>
      <c r="F3" s="123"/>
      <c r="G3" s="123"/>
      <c r="H3" s="21"/>
      <c r="I3" s="14"/>
      <c r="J3" s="15"/>
    </row>
    <row r="4" spans="1:14" ht="20.149999999999999" customHeight="1" x14ac:dyDescent="0.2">
      <c r="A4" s="114"/>
      <c r="B4" s="116"/>
      <c r="C4" s="54"/>
      <c r="D4" s="16"/>
      <c r="E4" s="118"/>
      <c r="F4" s="118"/>
      <c r="G4" s="118"/>
      <c r="H4" s="31"/>
      <c r="I4" s="17"/>
      <c r="J4" s="18"/>
    </row>
    <row r="5" spans="1:14" ht="20.149999999999999" customHeight="1" x14ac:dyDescent="0.2">
      <c r="A5" s="113">
        <f>IF(A3="","",A3+1)</f>
        <v>43953</v>
      </c>
      <c r="B5" s="115" t="str">
        <f t="shared" ref="B5:B63" si="0">TEXT(A5,"aaa")</f>
        <v>土</v>
      </c>
      <c r="C5" s="40"/>
      <c r="D5" s="20"/>
      <c r="E5" s="117"/>
      <c r="F5" s="117"/>
      <c r="G5" s="117"/>
      <c r="H5" s="21"/>
      <c r="I5" s="22"/>
      <c r="J5" s="23"/>
    </row>
    <row r="6" spans="1:14" ht="20.149999999999999" customHeight="1" x14ac:dyDescent="0.2">
      <c r="A6" s="114"/>
      <c r="B6" s="116"/>
      <c r="C6" s="54"/>
      <c r="D6" s="16"/>
      <c r="E6" s="118"/>
      <c r="F6" s="118"/>
      <c r="G6" s="118"/>
      <c r="H6" s="31"/>
      <c r="I6" s="17"/>
      <c r="J6" s="18"/>
    </row>
    <row r="7" spans="1:14" ht="20.149999999999999" customHeight="1" x14ac:dyDescent="0.2">
      <c r="A7" s="113">
        <f>IF(A5="","",A5+1)</f>
        <v>43954</v>
      </c>
      <c r="B7" s="115" t="str">
        <f t="shared" si="0"/>
        <v>日</v>
      </c>
      <c r="C7" s="40"/>
      <c r="D7" s="20"/>
      <c r="E7" s="117"/>
      <c r="F7" s="117"/>
      <c r="G7" s="117"/>
      <c r="H7" s="21"/>
      <c r="I7" s="22"/>
      <c r="J7" s="23"/>
      <c r="L7" s="55"/>
    </row>
    <row r="8" spans="1:14" ht="20.149999999999999" customHeight="1" x14ac:dyDescent="0.2">
      <c r="A8" s="114"/>
      <c r="B8" s="116"/>
      <c r="C8" s="54"/>
      <c r="D8" s="16"/>
      <c r="E8" s="118"/>
      <c r="F8" s="118"/>
      <c r="G8" s="118"/>
      <c r="H8" s="31"/>
      <c r="I8" s="17"/>
      <c r="J8" s="18"/>
    </row>
    <row r="9" spans="1:14" ht="20.149999999999999" customHeight="1" x14ac:dyDescent="0.2">
      <c r="A9" s="113">
        <f>IF(A7="","",A7+1)</f>
        <v>43955</v>
      </c>
      <c r="B9" s="115" t="str">
        <f t="shared" si="0"/>
        <v>月</v>
      </c>
      <c r="C9" s="40"/>
      <c r="D9" s="20"/>
      <c r="E9" s="117"/>
      <c r="F9" s="117"/>
      <c r="G9" s="117"/>
      <c r="H9" s="21"/>
      <c r="I9" s="22"/>
      <c r="J9" s="23"/>
    </row>
    <row r="10" spans="1:14" ht="20.149999999999999" customHeight="1" x14ac:dyDescent="0.2">
      <c r="A10" s="114"/>
      <c r="B10" s="116"/>
      <c r="C10" s="54"/>
      <c r="D10" s="16"/>
      <c r="E10" s="161"/>
      <c r="F10" s="161"/>
      <c r="G10" s="161"/>
      <c r="H10" s="31"/>
      <c r="I10" s="17"/>
      <c r="J10" s="18"/>
    </row>
    <row r="11" spans="1:14" ht="20.149999999999999" customHeight="1" x14ac:dyDescent="0.2">
      <c r="A11" s="113">
        <f>IF(A9="","",A9+1)</f>
        <v>43956</v>
      </c>
      <c r="B11" s="115" t="str">
        <f t="shared" si="0"/>
        <v>火</v>
      </c>
      <c r="C11" s="40"/>
      <c r="D11" s="20" t="s">
        <v>123</v>
      </c>
      <c r="E11" s="133" t="s">
        <v>124</v>
      </c>
      <c r="F11" s="133"/>
      <c r="G11" s="133"/>
      <c r="H11" s="92" t="s">
        <v>125</v>
      </c>
      <c r="I11" s="22"/>
      <c r="J11" s="23"/>
      <c r="L11" s="55"/>
    </row>
    <row r="12" spans="1:14" ht="20.149999999999999" customHeight="1" x14ac:dyDescent="0.2">
      <c r="A12" s="114"/>
      <c r="B12" s="116"/>
      <c r="C12" s="54"/>
      <c r="D12" s="50"/>
      <c r="E12" s="118"/>
      <c r="F12" s="118"/>
      <c r="G12" s="118"/>
      <c r="H12" s="93"/>
      <c r="I12" s="51"/>
      <c r="J12" s="52"/>
      <c r="L12" s="55"/>
    </row>
    <row r="13" spans="1:14" ht="20.149999999999999" customHeight="1" x14ac:dyDescent="0.2">
      <c r="A13" s="113">
        <f>IF(A11="","",A11+1)</f>
        <v>43957</v>
      </c>
      <c r="B13" s="115" t="str">
        <f t="shared" ref="B13" si="1">TEXT(A13,"aaa")</f>
        <v>水</v>
      </c>
      <c r="C13" s="40"/>
      <c r="D13" s="20"/>
      <c r="E13" s="117"/>
      <c r="F13" s="117"/>
      <c r="G13" s="117"/>
      <c r="H13" s="21"/>
      <c r="I13" s="22"/>
      <c r="J13" s="23"/>
      <c r="L13" s="55"/>
    </row>
    <row r="14" spans="1:14" ht="20.149999999999999" customHeight="1" x14ac:dyDescent="0.2">
      <c r="A14" s="114"/>
      <c r="B14" s="116"/>
      <c r="C14" s="54"/>
      <c r="D14" s="50"/>
      <c r="E14" s="143"/>
      <c r="F14" s="143"/>
      <c r="G14" s="143"/>
      <c r="H14" s="53"/>
      <c r="I14" s="51"/>
      <c r="J14" s="52"/>
      <c r="L14" s="55"/>
    </row>
    <row r="15" spans="1:14" ht="20.149999999999999" customHeight="1" x14ac:dyDescent="0.2">
      <c r="A15" s="113">
        <f>IF(A13="","",A13+1)</f>
        <v>43958</v>
      </c>
      <c r="B15" s="115" t="str">
        <f t="shared" si="0"/>
        <v>木</v>
      </c>
      <c r="C15" s="40"/>
      <c r="D15" s="20"/>
      <c r="E15" s="165"/>
      <c r="F15" s="117"/>
      <c r="G15" s="117"/>
      <c r="H15" s="21"/>
      <c r="I15" s="22"/>
      <c r="J15" s="23"/>
      <c r="L15" s="55"/>
      <c r="M15" s="55"/>
      <c r="N15" s="55"/>
    </row>
    <row r="16" spans="1:14" ht="20.149999999999999" customHeight="1" x14ac:dyDescent="0.2">
      <c r="A16" s="114"/>
      <c r="B16" s="116"/>
      <c r="C16" s="54"/>
      <c r="D16" s="50"/>
      <c r="E16" s="143"/>
      <c r="F16" s="143"/>
      <c r="G16" s="143"/>
      <c r="H16" s="31"/>
      <c r="I16" s="17"/>
      <c r="J16" s="18"/>
    </row>
    <row r="17" spans="1:25" ht="20.149999999999999" customHeight="1" x14ac:dyDescent="0.2">
      <c r="A17" s="113">
        <f>IF(A15="","",A15+1)</f>
        <v>43959</v>
      </c>
      <c r="B17" s="115" t="str">
        <f t="shared" si="0"/>
        <v>金</v>
      </c>
      <c r="C17" s="40"/>
      <c r="D17" s="20"/>
      <c r="E17" s="117"/>
      <c r="F17" s="117"/>
      <c r="G17" s="117"/>
      <c r="H17" s="21"/>
      <c r="I17" s="22"/>
      <c r="J17" s="23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</row>
    <row r="18" spans="1:25" ht="20.149999999999999" customHeight="1" x14ac:dyDescent="0.2">
      <c r="A18" s="114"/>
      <c r="B18" s="116"/>
      <c r="C18" s="54"/>
      <c r="D18" s="16"/>
      <c r="E18" s="118"/>
      <c r="F18" s="118"/>
      <c r="G18" s="118"/>
      <c r="H18" s="31"/>
      <c r="I18" s="17"/>
      <c r="J18" s="18"/>
    </row>
    <row r="19" spans="1:25" ht="20.149999999999999" customHeight="1" x14ac:dyDescent="0.2">
      <c r="A19" s="113">
        <f>IF(A17="","",A17+1)</f>
        <v>43960</v>
      </c>
      <c r="B19" s="115" t="str">
        <f t="shared" si="0"/>
        <v>土</v>
      </c>
      <c r="C19" s="40"/>
      <c r="D19" s="20"/>
      <c r="E19" s="117"/>
      <c r="F19" s="117"/>
      <c r="G19" s="117"/>
      <c r="H19" s="21"/>
      <c r="I19" s="22"/>
      <c r="J19" s="23"/>
      <c r="L19" s="55"/>
      <c r="M19" s="55"/>
      <c r="N19" s="55"/>
      <c r="O19" s="55"/>
      <c r="P19" s="55"/>
      <c r="Q19" s="55"/>
      <c r="R19" s="55"/>
      <c r="S19" s="55"/>
    </row>
    <row r="20" spans="1:25" ht="20.149999999999999" customHeight="1" x14ac:dyDescent="0.2">
      <c r="A20" s="114"/>
      <c r="B20" s="116"/>
      <c r="C20" s="54"/>
      <c r="D20" s="49"/>
      <c r="E20" s="118"/>
      <c r="F20" s="118"/>
      <c r="G20" s="118"/>
      <c r="H20" s="53"/>
      <c r="I20" s="51"/>
      <c r="J20" s="52"/>
      <c r="L20" s="55"/>
    </row>
    <row r="21" spans="1:25" ht="20.149999999999999" customHeight="1" x14ac:dyDescent="0.2">
      <c r="A21" s="113">
        <f>IF(A19="","",A19+1)</f>
        <v>43961</v>
      </c>
      <c r="B21" s="115" t="str">
        <f t="shared" si="0"/>
        <v>日</v>
      </c>
      <c r="C21" s="40"/>
      <c r="D21" s="20"/>
      <c r="E21" s="117"/>
      <c r="F21" s="117"/>
      <c r="G21" s="117"/>
      <c r="H21" s="21"/>
      <c r="I21" s="22"/>
      <c r="J21" s="23"/>
      <c r="L21" s="55"/>
      <c r="M21" s="55"/>
      <c r="N21" s="55"/>
      <c r="O21" s="55"/>
      <c r="P21" s="55"/>
      <c r="Q21" s="55"/>
    </row>
    <row r="22" spans="1:25" ht="20.149999999999999" customHeight="1" x14ac:dyDescent="0.2">
      <c r="A22" s="114"/>
      <c r="B22" s="116"/>
      <c r="C22" s="54"/>
      <c r="D22" s="16"/>
      <c r="E22" s="118"/>
      <c r="F22" s="118"/>
      <c r="G22" s="118"/>
      <c r="H22" s="31"/>
      <c r="I22" s="17"/>
      <c r="J22" s="18"/>
    </row>
    <row r="23" spans="1:25" ht="20.149999999999999" customHeight="1" x14ac:dyDescent="0.2">
      <c r="A23" s="113">
        <f>IF(A21="","",A21+1)</f>
        <v>43962</v>
      </c>
      <c r="B23" s="115" t="str">
        <f t="shared" si="0"/>
        <v>月</v>
      </c>
      <c r="C23" s="40"/>
      <c r="D23" s="20"/>
      <c r="E23" s="117"/>
      <c r="F23" s="117"/>
      <c r="G23" s="117"/>
      <c r="H23" s="21"/>
      <c r="I23" s="22"/>
      <c r="J23" s="23"/>
      <c r="L23" s="55"/>
    </row>
    <row r="24" spans="1:25" ht="20.149999999999999" customHeight="1" x14ac:dyDescent="0.2">
      <c r="A24" s="114"/>
      <c r="B24" s="116"/>
      <c r="C24" s="60"/>
      <c r="D24" s="50"/>
      <c r="E24" s="118"/>
      <c r="F24" s="118"/>
      <c r="G24" s="118"/>
      <c r="H24" s="31"/>
      <c r="I24" s="17"/>
      <c r="J24" s="18"/>
    </row>
    <row r="25" spans="1:25" ht="20.149999999999999" customHeight="1" x14ac:dyDescent="0.2">
      <c r="A25" s="113">
        <f>IF(A23="","",A23+1)</f>
        <v>43963</v>
      </c>
      <c r="B25" s="115" t="str">
        <f t="shared" si="0"/>
        <v>火</v>
      </c>
      <c r="C25" s="40"/>
      <c r="D25" s="20"/>
      <c r="E25" s="117"/>
      <c r="F25" s="117"/>
      <c r="G25" s="117"/>
      <c r="H25" s="21"/>
      <c r="I25" s="22"/>
      <c r="J25" s="23"/>
      <c r="L25" s="55"/>
    </row>
    <row r="26" spans="1:25" ht="20.149999999999999" customHeight="1" x14ac:dyDescent="0.2">
      <c r="A26" s="114"/>
      <c r="B26" s="116"/>
      <c r="C26" s="54"/>
      <c r="D26" s="16"/>
      <c r="E26" s="118"/>
      <c r="F26" s="118"/>
      <c r="G26" s="118"/>
      <c r="H26" s="31"/>
      <c r="I26" s="17"/>
      <c r="J26" s="18"/>
    </row>
    <row r="27" spans="1:25" ht="20.149999999999999" customHeight="1" x14ac:dyDescent="0.2">
      <c r="A27" s="113">
        <f>IF(A25="","",A25+1)</f>
        <v>43964</v>
      </c>
      <c r="B27" s="115" t="str">
        <f t="shared" si="0"/>
        <v>水</v>
      </c>
      <c r="C27" s="40"/>
      <c r="D27" s="20" t="s">
        <v>127</v>
      </c>
      <c r="E27" s="133" t="s">
        <v>129</v>
      </c>
      <c r="F27" s="133"/>
      <c r="G27" s="133"/>
      <c r="H27" s="92" t="s">
        <v>125</v>
      </c>
      <c r="I27" s="22"/>
      <c r="J27" s="23"/>
      <c r="L27" s="55"/>
    </row>
    <row r="28" spans="1:25" ht="20.149999999999999" customHeight="1" x14ac:dyDescent="0.2">
      <c r="A28" s="114"/>
      <c r="B28" s="116"/>
      <c r="C28" s="54"/>
      <c r="D28" s="16" t="s">
        <v>127</v>
      </c>
      <c r="E28" s="143" t="s">
        <v>128</v>
      </c>
      <c r="F28" s="143"/>
      <c r="G28" s="143"/>
      <c r="H28" s="93" t="s">
        <v>126</v>
      </c>
      <c r="I28" s="17"/>
      <c r="J28" s="18"/>
    </row>
    <row r="29" spans="1:25" ht="20.149999999999999" customHeight="1" x14ac:dyDescent="0.2">
      <c r="A29" s="113">
        <f>IF(A27="","",A27+1)</f>
        <v>43965</v>
      </c>
      <c r="B29" s="128" t="str">
        <f t="shared" si="0"/>
        <v>木</v>
      </c>
      <c r="C29" s="40"/>
      <c r="D29" s="20"/>
      <c r="E29" s="132"/>
      <c r="F29" s="132"/>
      <c r="G29" s="132"/>
      <c r="H29" s="21"/>
      <c r="I29" s="22"/>
      <c r="J29" s="23"/>
      <c r="L29" s="55"/>
    </row>
    <row r="30" spans="1:25" ht="20.149999999999999" customHeight="1" x14ac:dyDescent="0.2">
      <c r="A30" s="127"/>
      <c r="B30" s="129"/>
      <c r="C30" s="54"/>
      <c r="D30" s="16"/>
      <c r="E30" s="118"/>
      <c r="F30" s="118"/>
      <c r="G30" s="118"/>
      <c r="H30" s="31"/>
      <c r="I30" s="17"/>
      <c r="J30" s="18"/>
    </row>
    <row r="31" spans="1:25" ht="20.149999999999999" customHeight="1" x14ac:dyDescent="0.2">
      <c r="A31" s="113">
        <f>IF(A29="","",A29+1)</f>
        <v>43966</v>
      </c>
      <c r="B31" s="115" t="str">
        <f t="shared" si="0"/>
        <v>金</v>
      </c>
      <c r="C31" s="40"/>
      <c r="D31" s="20"/>
      <c r="E31" s="132"/>
      <c r="F31" s="132"/>
      <c r="G31" s="132"/>
      <c r="H31" s="21"/>
      <c r="I31" s="22"/>
      <c r="J31" s="23"/>
      <c r="L31" s="55"/>
    </row>
    <row r="32" spans="1:25" ht="20.149999999999999" customHeight="1" x14ac:dyDescent="0.2">
      <c r="A32" s="114"/>
      <c r="B32" s="116"/>
      <c r="C32" s="54"/>
      <c r="D32" s="16"/>
      <c r="E32" s="166"/>
      <c r="F32" s="118"/>
      <c r="G32" s="167"/>
      <c r="H32" s="31"/>
      <c r="I32" s="17"/>
      <c r="J32" s="18"/>
    </row>
    <row r="33" spans="1:21" ht="20.149999999999999" customHeight="1" x14ac:dyDescent="0.2">
      <c r="A33" s="113">
        <f>IF(A31="","",A31+1)</f>
        <v>43967</v>
      </c>
      <c r="B33" s="115" t="str">
        <f t="shared" si="0"/>
        <v>土</v>
      </c>
      <c r="C33" s="40"/>
      <c r="D33" s="20"/>
      <c r="E33" s="117"/>
      <c r="F33" s="117"/>
      <c r="G33" s="117"/>
      <c r="H33" s="21"/>
      <c r="I33" s="22"/>
      <c r="J33" s="23"/>
      <c r="L33" s="55"/>
    </row>
    <row r="34" spans="1:21" ht="20.149999999999999" customHeight="1" x14ac:dyDescent="0.2">
      <c r="A34" s="114"/>
      <c r="B34" s="116"/>
      <c r="C34" s="54"/>
      <c r="D34" s="50"/>
      <c r="E34" s="118"/>
      <c r="F34" s="118"/>
      <c r="G34" s="118"/>
      <c r="H34" s="93"/>
      <c r="I34" s="17"/>
      <c r="J34" s="18"/>
      <c r="L34" s="55"/>
    </row>
    <row r="35" spans="1:21" ht="20.149999999999999" customHeight="1" x14ac:dyDescent="0.2">
      <c r="A35" s="113">
        <f>IF(A33="","",A33+1)</f>
        <v>43968</v>
      </c>
      <c r="B35" s="115" t="str">
        <f t="shared" si="0"/>
        <v>日</v>
      </c>
      <c r="C35" s="40"/>
      <c r="D35" s="20"/>
      <c r="E35" s="117"/>
      <c r="F35" s="117"/>
      <c r="G35" s="117"/>
      <c r="H35" s="21"/>
      <c r="I35" s="22"/>
      <c r="J35" s="23"/>
      <c r="L35" s="55"/>
    </row>
    <row r="36" spans="1:21" ht="20.149999999999999" customHeight="1" x14ac:dyDescent="0.2">
      <c r="A36" s="114"/>
      <c r="B36" s="116"/>
      <c r="C36" s="54"/>
      <c r="D36" s="50"/>
      <c r="E36" s="143"/>
      <c r="F36" s="143"/>
      <c r="G36" s="143"/>
      <c r="H36" s="93"/>
      <c r="I36" s="51"/>
      <c r="J36" s="18"/>
      <c r="L36" s="55"/>
    </row>
    <row r="37" spans="1:21" ht="20.149999999999999" customHeight="1" x14ac:dyDescent="0.2">
      <c r="A37" s="113">
        <f>IF(A35="","",A35+1)</f>
        <v>43969</v>
      </c>
      <c r="B37" s="128" t="str">
        <f t="shared" si="0"/>
        <v>月</v>
      </c>
      <c r="C37" s="40"/>
      <c r="D37" s="20"/>
      <c r="E37" s="165"/>
      <c r="F37" s="117"/>
      <c r="G37" s="117"/>
      <c r="H37" s="21"/>
      <c r="I37" s="22"/>
      <c r="J37" s="23"/>
      <c r="L37" s="55"/>
    </row>
    <row r="38" spans="1:21" ht="20.149999999999999" customHeight="1" x14ac:dyDescent="0.2">
      <c r="A38" s="127"/>
      <c r="B38" s="129"/>
      <c r="C38" s="54"/>
      <c r="D38" s="50"/>
      <c r="E38" s="143"/>
      <c r="F38" s="143"/>
      <c r="G38" s="143"/>
      <c r="H38" s="93"/>
      <c r="I38" s="51"/>
      <c r="J38" s="52"/>
      <c r="L38" s="55"/>
    </row>
    <row r="39" spans="1:21" ht="20.149999999999999" customHeight="1" x14ac:dyDescent="0.2">
      <c r="A39" s="113">
        <f>IF(A37="","",A37+1)</f>
        <v>43970</v>
      </c>
      <c r="B39" s="115" t="str">
        <f t="shared" si="0"/>
        <v>火</v>
      </c>
      <c r="C39" s="40"/>
      <c r="D39" s="20" t="s">
        <v>134</v>
      </c>
      <c r="E39" s="133" t="s">
        <v>135</v>
      </c>
      <c r="F39" s="133"/>
      <c r="G39" s="133"/>
      <c r="H39" s="92" t="s">
        <v>85</v>
      </c>
      <c r="I39" s="22"/>
      <c r="J39" s="23"/>
      <c r="L39" s="55"/>
    </row>
    <row r="40" spans="1:21" ht="20.149999999999999" customHeight="1" x14ac:dyDescent="0.2">
      <c r="A40" s="114"/>
      <c r="B40" s="116"/>
      <c r="C40" s="54"/>
      <c r="D40" s="16"/>
      <c r="E40" s="118"/>
      <c r="F40" s="118"/>
      <c r="G40" s="118"/>
      <c r="H40" s="31"/>
      <c r="I40" s="17"/>
      <c r="J40" s="18"/>
    </row>
    <row r="41" spans="1:21" ht="20.149999999999999" customHeight="1" x14ac:dyDescent="0.2">
      <c r="A41" s="113">
        <f>IF(A39="","",A39+1)</f>
        <v>43971</v>
      </c>
      <c r="B41" s="115" t="str">
        <f t="shared" si="0"/>
        <v>水</v>
      </c>
      <c r="C41" s="40"/>
      <c r="D41" s="20" t="s">
        <v>134</v>
      </c>
      <c r="E41" s="133" t="s">
        <v>136</v>
      </c>
      <c r="F41" s="133"/>
      <c r="G41" s="133"/>
      <c r="H41" s="92" t="s">
        <v>125</v>
      </c>
      <c r="I41" s="22"/>
      <c r="J41" s="23"/>
    </row>
    <row r="42" spans="1:21" ht="20.149999999999999" customHeight="1" x14ac:dyDescent="0.2">
      <c r="A42" s="114"/>
      <c r="B42" s="116"/>
      <c r="C42" s="54"/>
      <c r="D42" s="16"/>
      <c r="E42" s="118"/>
      <c r="F42" s="118"/>
      <c r="G42" s="118"/>
      <c r="H42" s="31"/>
      <c r="I42" s="17"/>
      <c r="J42" s="18"/>
    </row>
    <row r="43" spans="1:21" ht="20.149999999999999" customHeight="1" x14ac:dyDescent="0.2">
      <c r="A43" s="113">
        <f>IF(A41="","",A41+1)</f>
        <v>43972</v>
      </c>
      <c r="B43" s="115" t="str">
        <f t="shared" si="0"/>
        <v>木</v>
      </c>
      <c r="C43" s="40"/>
      <c r="D43" s="20"/>
      <c r="E43" s="117"/>
      <c r="F43" s="117"/>
      <c r="G43" s="117"/>
      <c r="H43" s="21"/>
      <c r="I43" s="22"/>
      <c r="J43" s="23"/>
    </row>
    <row r="44" spans="1:21" ht="20.149999999999999" customHeight="1" x14ac:dyDescent="0.2">
      <c r="A44" s="114"/>
      <c r="B44" s="116"/>
      <c r="C44" s="60"/>
      <c r="D44" s="50"/>
      <c r="E44" s="118"/>
      <c r="F44" s="118"/>
      <c r="G44" s="118"/>
      <c r="H44" s="53"/>
      <c r="I44" s="17"/>
      <c r="J44" s="18"/>
    </row>
    <row r="45" spans="1:21" ht="20.149999999999999" customHeight="1" x14ac:dyDescent="0.2">
      <c r="A45" s="113">
        <f>IF(A43="","",A43+1)</f>
        <v>43973</v>
      </c>
      <c r="B45" s="115" t="str">
        <f t="shared" si="0"/>
        <v>金</v>
      </c>
      <c r="C45" s="40"/>
      <c r="D45" s="20"/>
      <c r="E45" s="117"/>
      <c r="F45" s="117"/>
      <c r="G45" s="117"/>
      <c r="H45" s="21"/>
      <c r="I45" s="22"/>
      <c r="J45" s="23"/>
      <c r="L45" s="55"/>
    </row>
    <row r="46" spans="1:21" ht="20.149999999999999" customHeight="1" x14ac:dyDescent="0.2">
      <c r="A46" s="114"/>
      <c r="B46" s="116"/>
      <c r="C46" s="54"/>
      <c r="D46" s="49"/>
      <c r="E46" s="118"/>
      <c r="F46" s="118"/>
      <c r="G46" s="118"/>
      <c r="H46" s="53"/>
      <c r="I46" s="51"/>
      <c r="J46" s="52"/>
      <c r="L46" s="55"/>
    </row>
    <row r="47" spans="1:21" ht="20.149999999999999" customHeight="1" x14ac:dyDescent="0.2">
      <c r="A47" s="113">
        <f>IF(A45="","",A45+1)</f>
        <v>43974</v>
      </c>
      <c r="B47" s="128" t="str">
        <f t="shared" si="0"/>
        <v>土</v>
      </c>
      <c r="C47" s="40"/>
      <c r="D47" s="26"/>
      <c r="E47" s="117"/>
      <c r="F47" s="117"/>
      <c r="G47" s="117"/>
      <c r="H47" s="21"/>
      <c r="I47" s="22"/>
      <c r="J47" s="23"/>
      <c r="L47" s="55"/>
      <c r="M47" s="55"/>
      <c r="N47" s="55"/>
      <c r="O47" s="55"/>
      <c r="P47" s="55"/>
      <c r="Q47" s="55"/>
      <c r="R47" s="55"/>
      <c r="S47" s="55"/>
      <c r="T47" s="55"/>
      <c r="U47" s="55"/>
    </row>
    <row r="48" spans="1:21" ht="20.149999999999999" customHeight="1" x14ac:dyDescent="0.2">
      <c r="A48" s="127"/>
      <c r="B48" s="129"/>
      <c r="C48" s="54"/>
      <c r="D48" s="50"/>
      <c r="E48" s="118"/>
      <c r="F48" s="118"/>
      <c r="G48" s="118"/>
      <c r="H48" s="53"/>
      <c r="I48" s="51"/>
      <c r="J48" s="52"/>
      <c r="L48" s="55"/>
    </row>
    <row r="49" spans="1:20" ht="20.149999999999999" customHeight="1" x14ac:dyDescent="0.2">
      <c r="A49" s="113">
        <f>IF(A47="","",A47+1)</f>
        <v>43975</v>
      </c>
      <c r="B49" s="115" t="str">
        <f t="shared" si="0"/>
        <v>日</v>
      </c>
      <c r="C49" s="40"/>
      <c r="D49" s="20"/>
      <c r="E49" s="132"/>
      <c r="F49" s="132"/>
      <c r="G49" s="132"/>
      <c r="H49" s="21"/>
      <c r="I49" s="22"/>
      <c r="J49" s="23"/>
      <c r="L49" s="55"/>
    </row>
    <row r="50" spans="1:20" ht="20.149999999999999" customHeight="1" x14ac:dyDescent="0.2">
      <c r="A50" s="114"/>
      <c r="B50" s="116"/>
      <c r="C50" s="60"/>
      <c r="D50" s="50"/>
      <c r="E50" s="118"/>
      <c r="F50" s="118"/>
      <c r="G50" s="118"/>
      <c r="H50" s="53"/>
      <c r="I50" s="17"/>
      <c r="J50" s="18"/>
      <c r="L50" s="55"/>
      <c r="M50" s="55"/>
      <c r="N50" s="55"/>
      <c r="O50" s="55"/>
      <c r="P50" s="55"/>
    </row>
    <row r="51" spans="1:20" ht="20.149999999999999" customHeight="1" x14ac:dyDescent="0.2">
      <c r="A51" s="113">
        <f>IF(A49="","",A49+1)</f>
        <v>43976</v>
      </c>
      <c r="B51" s="115" t="str">
        <f t="shared" si="0"/>
        <v>月</v>
      </c>
      <c r="C51" s="40"/>
      <c r="D51" s="20"/>
      <c r="E51" s="117"/>
      <c r="F51" s="117"/>
      <c r="G51" s="117"/>
      <c r="H51" s="21"/>
      <c r="I51" s="22"/>
      <c r="J51" s="23"/>
      <c r="L51" s="55"/>
    </row>
    <row r="52" spans="1:20" ht="20.149999999999999" customHeight="1" x14ac:dyDescent="0.2">
      <c r="A52" s="114"/>
      <c r="B52" s="116"/>
      <c r="C52" s="54"/>
      <c r="D52" s="16"/>
      <c r="E52" s="162"/>
      <c r="F52" s="162"/>
      <c r="G52" s="162"/>
      <c r="H52" s="31"/>
      <c r="I52" s="17"/>
      <c r="J52" s="18"/>
    </row>
    <row r="53" spans="1:20" ht="20.149999999999999" customHeight="1" x14ac:dyDescent="0.2">
      <c r="A53" s="113">
        <f>IF(A51="","",A51+1)</f>
        <v>43977</v>
      </c>
      <c r="B53" s="115" t="str">
        <f t="shared" si="0"/>
        <v>火</v>
      </c>
      <c r="C53" s="40"/>
      <c r="D53" s="20"/>
      <c r="E53" s="154"/>
      <c r="F53" s="133"/>
      <c r="G53" s="133"/>
      <c r="H53" s="21"/>
      <c r="I53" s="22"/>
      <c r="J53" s="23"/>
      <c r="L53" s="55"/>
    </row>
    <row r="54" spans="1:20" ht="20.149999999999999" customHeight="1" x14ac:dyDescent="0.2">
      <c r="A54" s="114"/>
      <c r="B54" s="116"/>
      <c r="C54" s="54"/>
      <c r="D54" s="16"/>
      <c r="E54" s="118"/>
      <c r="F54" s="118"/>
      <c r="G54" s="118"/>
      <c r="H54" s="31"/>
      <c r="I54" s="17"/>
      <c r="J54" s="18"/>
    </row>
    <row r="55" spans="1:20" ht="20.149999999999999" customHeight="1" x14ac:dyDescent="0.2">
      <c r="A55" s="113">
        <f>IF(A53="","",A53+1)</f>
        <v>43978</v>
      </c>
      <c r="B55" s="115" t="str">
        <f t="shared" si="0"/>
        <v>水</v>
      </c>
      <c r="C55" s="58"/>
      <c r="D55" s="20" t="s">
        <v>121</v>
      </c>
      <c r="E55" s="117" t="s">
        <v>122</v>
      </c>
      <c r="F55" s="117"/>
      <c r="G55" s="117"/>
      <c r="H55" s="92" t="s">
        <v>89</v>
      </c>
      <c r="I55" s="22"/>
      <c r="J55" s="23"/>
      <c r="L55" s="89"/>
    </row>
    <row r="56" spans="1:20" ht="20.149999999999999" customHeight="1" x14ac:dyDescent="0.2">
      <c r="A56" s="114"/>
      <c r="B56" s="116"/>
      <c r="C56" s="54"/>
      <c r="D56" s="50" t="s">
        <v>137</v>
      </c>
      <c r="E56" s="143" t="s">
        <v>138</v>
      </c>
      <c r="F56" s="143"/>
      <c r="G56" s="143"/>
      <c r="H56" s="93" t="s">
        <v>89</v>
      </c>
      <c r="I56" s="17"/>
      <c r="J56" s="18"/>
    </row>
    <row r="57" spans="1:20" ht="20.149999999999999" customHeight="1" x14ac:dyDescent="0.2">
      <c r="A57" s="113">
        <f>IF(A55="","",A55+1)</f>
        <v>43979</v>
      </c>
      <c r="B57" s="115" t="str">
        <f t="shared" si="0"/>
        <v>木</v>
      </c>
      <c r="C57" s="40"/>
      <c r="D57" s="20"/>
      <c r="E57" s="131"/>
      <c r="F57" s="131"/>
      <c r="G57" s="131"/>
      <c r="H57" s="21"/>
      <c r="I57" s="22"/>
      <c r="J57" s="23"/>
      <c r="L57" s="55"/>
    </row>
    <row r="58" spans="1:20" ht="20.149999999999999" customHeight="1" x14ac:dyDescent="0.2">
      <c r="A58" s="114"/>
      <c r="B58" s="116"/>
      <c r="C58" s="54"/>
      <c r="D58" s="50"/>
      <c r="E58" s="118"/>
      <c r="F58" s="118"/>
      <c r="G58" s="118"/>
      <c r="H58" s="53"/>
      <c r="I58" s="51"/>
      <c r="J58" s="18"/>
      <c r="L58" s="36"/>
    </row>
    <row r="59" spans="1:20" ht="20.149999999999999" customHeight="1" x14ac:dyDescent="0.2">
      <c r="A59" s="113">
        <f>IF(A57="","",A57+1)</f>
        <v>43980</v>
      </c>
      <c r="B59" s="115" t="str">
        <f t="shared" si="0"/>
        <v>金</v>
      </c>
      <c r="C59" s="40"/>
      <c r="D59" s="20"/>
      <c r="E59" s="117"/>
      <c r="F59" s="117"/>
      <c r="G59" s="117"/>
      <c r="H59" s="21"/>
      <c r="I59" s="43"/>
      <c r="J59" s="44"/>
      <c r="L59" s="55"/>
      <c r="M59" s="55"/>
      <c r="N59" s="55"/>
      <c r="O59" s="55"/>
      <c r="P59" s="55"/>
      <c r="Q59" s="55"/>
      <c r="R59" s="55"/>
      <c r="S59" s="55"/>
      <c r="T59" s="55"/>
    </row>
    <row r="60" spans="1:20" ht="20.149999999999999" customHeight="1" x14ac:dyDescent="0.2">
      <c r="A60" s="114"/>
      <c r="B60" s="116"/>
      <c r="C60" s="54"/>
      <c r="D60" s="50"/>
      <c r="E60" s="118"/>
      <c r="F60" s="118"/>
      <c r="G60" s="118"/>
      <c r="H60" s="31"/>
      <c r="I60" s="17"/>
      <c r="J60" s="18"/>
      <c r="L60" s="55"/>
      <c r="M60" s="39"/>
      <c r="N60" s="55"/>
      <c r="O60" s="55"/>
    </row>
    <row r="61" spans="1:20" ht="20.149999999999999" customHeight="1" x14ac:dyDescent="0.2">
      <c r="A61" s="113">
        <f>IF(A59="","",A59+1)</f>
        <v>43981</v>
      </c>
      <c r="B61" s="115" t="str">
        <f t="shared" si="0"/>
        <v>土</v>
      </c>
      <c r="C61" s="84"/>
      <c r="D61" s="74"/>
      <c r="E61" s="163"/>
      <c r="F61" s="164"/>
      <c r="G61" s="164"/>
      <c r="H61" s="75"/>
      <c r="I61" s="76"/>
      <c r="J61" s="77"/>
      <c r="L61" s="55"/>
      <c r="M61" s="55"/>
      <c r="N61" s="55"/>
      <c r="O61" s="55"/>
      <c r="P61" s="55"/>
    </row>
    <row r="62" spans="1:20" ht="20.149999999999999" customHeight="1" x14ac:dyDescent="0.2">
      <c r="A62" s="114"/>
      <c r="B62" s="116"/>
      <c r="C62" s="54"/>
      <c r="D62" s="16"/>
      <c r="E62" s="118"/>
      <c r="F62" s="118"/>
      <c r="G62" s="118"/>
      <c r="H62" s="31"/>
      <c r="I62" s="17"/>
      <c r="J62" s="18"/>
      <c r="L62" s="55"/>
      <c r="M62" s="55"/>
      <c r="N62" s="55"/>
    </row>
    <row r="63" spans="1:20" ht="20.149999999999999" customHeight="1" x14ac:dyDescent="0.2">
      <c r="A63" s="136">
        <f>IF(A61="","",A61+1)</f>
        <v>43982</v>
      </c>
      <c r="B63" s="124" t="str">
        <f t="shared" si="0"/>
        <v>日</v>
      </c>
      <c r="C63" s="40"/>
      <c r="D63" s="20"/>
      <c r="E63" s="132"/>
      <c r="F63" s="132"/>
      <c r="G63" s="132"/>
      <c r="H63" s="21"/>
      <c r="I63" s="22"/>
      <c r="J63" s="23"/>
      <c r="L63" s="55"/>
    </row>
    <row r="64" spans="1:20" ht="20.25" customHeight="1" thickBot="1" x14ac:dyDescent="0.25">
      <c r="A64" s="137"/>
      <c r="B64" s="138"/>
      <c r="C64" s="62"/>
      <c r="D64" s="27"/>
      <c r="E64" s="139"/>
      <c r="F64" s="139"/>
      <c r="G64" s="139"/>
      <c r="H64" s="32"/>
      <c r="I64" s="28"/>
      <c r="J64" s="29"/>
    </row>
    <row r="66" spans="1:5" x14ac:dyDescent="0.2">
      <c r="A66" s="1" t="s">
        <v>9</v>
      </c>
      <c r="C66" s="33" t="s">
        <v>10</v>
      </c>
      <c r="E66" t="s">
        <v>42</v>
      </c>
    </row>
    <row r="67" spans="1:5" x14ac:dyDescent="0.2">
      <c r="A67" s="1" t="s">
        <v>11</v>
      </c>
      <c r="B67" s="2" t="s">
        <v>12</v>
      </c>
      <c r="C67" s="33" t="s">
        <v>13</v>
      </c>
      <c r="E67" t="s">
        <v>43</v>
      </c>
    </row>
    <row r="68" spans="1:5" x14ac:dyDescent="0.2">
      <c r="A68" s="1" t="s">
        <v>14</v>
      </c>
      <c r="B68" s="2" t="s">
        <v>15</v>
      </c>
      <c r="C68" s="33" t="s">
        <v>16</v>
      </c>
    </row>
    <row r="69" spans="1:5" x14ac:dyDescent="0.2">
      <c r="A69" s="1" t="s">
        <v>17</v>
      </c>
      <c r="B69" s="2" t="s">
        <v>18</v>
      </c>
      <c r="C69" s="33" t="s">
        <v>29</v>
      </c>
    </row>
    <row r="70" spans="1:5" x14ac:dyDescent="0.2">
      <c r="A70" s="1" t="s">
        <v>19</v>
      </c>
      <c r="B70" s="2" t="s">
        <v>20</v>
      </c>
      <c r="C70" s="33"/>
    </row>
    <row r="71" spans="1:5" x14ac:dyDescent="0.2">
      <c r="A71" s="1" t="s">
        <v>21</v>
      </c>
      <c r="B71" s="2" t="s">
        <v>22</v>
      </c>
      <c r="C71" s="33"/>
    </row>
    <row r="72" spans="1:5" x14ac:dyDescent="0.2">
      <c r="A72" s="1" t="s">
        <v>23</v>
      </c>
      <c r="B72" s="2" t="s">
        <v>24</v>
      </c>
      <c r="C72" s="33"/>
    </row>
    <row r="73" spans="1:5" x14ac:dyDescent="0.2">
      <c r="A73" s="1" t="s">
        <v>25</v>
      </c>
      <c r="B73" s="2" t="s">
        <v>26</v>
      </c>
      <c r="C73" s="67"/>
    </row>
  </sheetData>
  <mergeCells count="125">
    <mergeCell ref="A7:A8"/>
    <mergeCell ref="B7:B8"/>
    <mergeCell ref="E7:G7"/>
    <mergeCell ref="E8:G8"/>
    <mergeCell ref="A9:A10"/>
    <mergeCell ref="B9:B10"/>
    <mergeCell ref="E9:G9"/>
    <mergeCell ref="E10:G10"/>
    <mergeCell ref="A2:B2"/>
    <mergeCell ref="A3:A4"/>
    <mergeCell ref="B3:B4"/>
    <mergeCell ref="E3:G3"/>
    <mergeCell ref="E4:G4"/>
    <mergeCell ref="A5:A6"/>
    <mergeCell ref="B5:B6"/>
    <mergeCell ref="E5:G5"/>
    <mergeCell ref="E6:G6"/>
    <mergeCell ref="A15:A16"/>
    <mergeCell ref="B15:B16"/>
    <mergeCell ref="E15:G15"/>
    <mergeCell ref="E16:G16"/>
    <mergeCell ref="A17:A18"/>
    <mergeCell ref="B17:B18"/>
    <mergeCell ref="E17:G17"/>
    <mergeCell ref="E18:G18"/>
    <mergeCell ref="A11:A12"/>
    <mergeCell ref="B11:B12"/>
    <mergeCell ref="E11:G11"/>
    <mergeCell ref="E12:G12"/>
    <mergeCell ref="A13:A14"/>
    <mergeCell ref="B13:B14"/>
    <mergeCell ref="E13:G13"/>
    <mergeCell ref="E14:G14"/>
    <mergeCell ref="A23:A24"/>
    <mergeCell ref="B23:B24"/>
    <mergeCell ref="E23:G23"/>
    <mergeCell ref="E24:G24"/>
    <mergeCell ref="A25:A26"/>
    <mergeCell ref="B25:B26"/>
    <mergeCell ref="E25:G25"/>
    <mergeCell ref="E26:G26"/>
    <mergeCell ref="A19:A20"/>
    <mergeCell ref="B19:B20"/>
    <mergeCell ref="E19:G19"/>
    <mergeCell ref="E20:G20"/>
    <mergeCell ref="A21:A22"/>
    <mergeCell ref="B21:B22"/>
    <mergeCell ref="E21:G21"/>
    <mergeCell ref="E22:G22"/>
    <mergeCell ref="A31:A32"/>
    <mergeCell ref="B31:B32"/>
    <mergeCell ref="E31:G31"/>
    <mergeCell ref="E32:G32"/>
    <mergeCell ref="A33:A34"/>
    <mergeCell ref="B33:B34"/>
    <mergeCell ref="E33:G33"/>
    <mergeCell ref="E34:G34"/>
    <mergeCell ref="A27:A28"/>
    <mergeCell ref="B27:B28"/>
    <mergeCell ref="E27:G27"/>
    <mergeCell ref="E28:G28"/>
    <mergeCell ref="A29:A30"/>
    <mergeCell ref="B29:B30"/>
    <mergeCell ref="E29:G29"/>
    <mergeCell ref="E30:G30"/>
    <mergeCell ref="A39:A40"/>
    <mergeCell ref="B39:B40"/>
    <mergeCell ref="E39:G39"/>
    <mergeCell ref="E40:G40"/>
    <mergeCell ref="A41:A42"/>
    <mergeCell ref="B41:B42"/>
    <mergeCell ref="E41:G41"/>
    <mergeCell ref="E42:G42"/>
    <mergeCell ref="A35:A36"/>
    <mergeCell ref="B35:B36"/>
    <mergeCell ref="E35:G35"/>
    <mergeCell ref="E36:G36"/>
    <mergeCell ref="A37:A38"/>
    <mergeCell ref="B37:B38"/>
    <mergeCell ref="E37:G37"/>
    <mergeCell ref="E38:G38"/>
    <mergeCell ref="A47:A48"/>
    <mergeCell ref="B47:B48"/>
    <mergeCell ref="E47:G47"/>
    <mergeCell ref="E48:G48"/>
    <mergeCell ref="A49:A50"/>
    <mergeCell ref="B49:B50"/>
    <mergeCell ref="E49:G49"/>
    <mergeCell ref="E50:G50"/>
    <mergeCell ref="A43:A44"/>
    <mergeCell ref="B43:B44"/>
    <mergeCell ref="E43:G43"/>
    <mergeCell ref="E44:G44"/>
    <mergeCell ref="A45:A46"/>
    <mergeCell ref="B45:B46"/>
    <mergeCell ref="E45:G45"/>
    <mergeCell ref="E46:G46"/>
    <mergeCell ref="A55:A56"/>
    <mergeCell ref="B55:B56"/>
    <mergeCell ref="E55:G55"/>
    <mergeCell ref="E56:G56"/>
    <mergeCell ref="A57:A58"/>
    <mergeCell ref="B57:B58"/>
    <mergeCell ref="E57:G57"/>
    <mergeCell ref="E58:G58"/>
    <mergeCell ref="A51:A52"/>
    <mergeCell ref="B51:B52"/>
    <mergeCell ref="E51:G51"/>
    <mergeCell ref="E52:G52"/>
    <mergeCell ref="A53:A54"/>
    <mergeCell ref="B53:B54"/>
    <mergeCell ref="E53:G53"/>
    <mergeCell ref="E54:G54"/>
    <mergeCell ref="A63:A64"/>
    <mergeCell ref="B63:B64"/>
    <mergeCell ref="E63:G63"/>
    <mergeCell ref="E64:G64"/>
    <mergeCell ref="A59:A60"/>
    <mergeCell ref="B59:B60"/>
    <mergeCell ref="E59:G59"/>
    <mergeCell ref="E60:G60"/>
    <mergeCell ref="A61:A62"/>
    <mergeCell ref="B61:B62"/>
    <mergeCell ref="E61:G61"/>
    <mergeCell ref="E62:G62"/>
  </mergeCells>
  <phoneticPr fontId="2"/>
  <conditionalFormatting sqref="A1:A1048576">
    <cfRule type="expression" dxfId="22" priority="4" stopIfTrue="1">
      <formula>($B$4="土")</formula>
    </cfRule>
  </conditionalFormatting>
  <dataValidations count="1">
    <dataValidation imeMode="disabled" allowBlank="1" showInputMessage="1" showErrorMessage="1" sqref="C73:C1048576 C1:C65" xr:uid="{00000000-0002-0000-0400-000000000000}"/>
  </dataValidations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73"/>
  <sheetViews>
    <sheetView topLeftCell="F1" workbookViewId="0">
      <selection activeCell="H1" sqref="H1"/>
    </sheetView>
  </sheetViews>
  <sheetFormatPr defaultRowHeight="12" x14ac:dyDescent="0.2"/>
  <cols>
    <col min="1" max="1" width="6.69921875" style="1" customWidth="1"/>
    <col min="2" max="2" width="6.69921875" style="2" customWidth="1"/>
    <col min="3" max="3" width="13.69921875" style="3" customWidth="1"/>
    <col min="4" max="4" width="30.69921875" customWidth="1"/>
    <col min="5" max="5" width="50.69921875" customWidth="1"/>
    <col min="6" max="6" width="8.8984375" customWidth="1"/>
    <col min="7" max="7" width="8.3984375" bestFit="1" customWidth="1"/>
    <col min="8" max="10" width="18.69921875" customWidth="1"/>
    <col min="11" max="11" width="1.69921875" customWidth="1"/>
  </cols>
  <sheetData>
    <row r="1" spans="1:14" ht="24" customHeight="1" thickBot="1" x14ac:dyDescent="0.25">
      <c r="E1" s="4" t="s">
        <v>139</v>
      </c>
      <c r="G1" s="5" t="s">
        <v>35</v>
      </c>
      <c r="H1" s="5" t="s">
        <v>82</v>
      </c>
    </row>
    <row r="2" spans="1:14" ht="20.149999999999999" customHeight="1" thickBot="1" x14ac:dyDescent="0.25">
      <c r="A2" s="119" t="s">
        <v>6</v>
      </c>
      <c r="B2" s="120"/>
      <c r="C2" s="6" t="s">
        <v>1</v>
      </c>
      <c r="D2" s="7" t="s">
        <v>7</v>
      </c>
      <c r="E2" s="8" t="s">
        <v>8</v>
      </c>
      <c r="F2" s="9" t="s">
        <v>2</v>
      </c>
      <c r="G2" s="10">
        <v>43983</v>
      </c>
      <c r="H2" s="11" t="s">
        <v>3</v>
      </c>
      <c r="I2" s="12"/>
      <c r="J2" s="12"/>
    </row>
    <row r="3" spans="1:14" ht="20.149999999999999" customHeight="1" thickTop="1" x14ac:dyDescent="0.2">
      <c r="A3" s="121">
        <f>IF(ISBLANK(G2),"",G2)</f>
        <v>43983</v>
      </c>
      <c r="B3" s="122" t="str">
        <f>TEXT(A3,"aaa")</f>
        <v>月</v>
      </c>
      <c r="C3" s="56"/>
      <c r="D3" s="20"/>
      <c r="E3" s="123"/>
      <c r="F3" s="123"/>
      <c r="G3" s="123"/>
      <c r="H3" s="21"/>
      <c r="I3" s="14"/>
      <c r="J3" s="15"/>
      <c r="L3" s="55"/>
    </row>
    <row r="4" spans="1:14" ht="20.149999999999999" customHeight="1" x14ac:dyDescent="0.2">
      <c r="A4" s="114"/>
      <c r="B4" s="116"/>
      <c r="C4" s="50"/>
      <c r="D4" s="50"/>
      <c r="E4" s="118"/>
      <c r="F4" s="118"/>
      <c r="G4" s="118"/>
      <c r="H4" s="53"/>
      <c r="I4" s="51"/>
      <c r="J4" s="52"/>
      <c r="L4" s="55"/>
      <c r="M4" s="55"/>
      <c r="N4" s="55"/>
    </row>
    <row r="5" spans="1:14" ht="20.149999999999999" customHeight="1" x14ac:dyDescent="0.2">
      <c r="A5" s="113">
        <f>IF(A3="","",A3+1)</f>
        <v>43984</v>
      </c>
      <c r="B5" s="115" t="str">
        <f t="shared" ref="B5:B63" si="0">TEXT(A5,"aaa")</f>
        <v>火</v>
      </c>
      <c r="C5" s="24"/>
      <c r="D5" s="26"/>
      <c r="E5" s="131"/>
      <c r="F5" s="131"/>
      <c r="G5" s="131"/>
      <c r="H5" s="21"/>
      <c r="I5" s="22"/>
      <c r="J5" s="23"/>
      <c r="L5" s="55"/>
    </row>
    <row r="6" spans="1:14" ht="20.149999999999999" customHeight="1" x14ac:dyDescent="0.2">
      <c r="A6" s="114"/>
      <c r="B6" s="116"/>
      <c r="C6" s="50"/>
      <c r="D6" s="49"/>
      <c r="E6" s="118"/>
      <c r="F6" s="118"/>
      <c r="G6" s="118"/>
      <c r="H6" s="31"/>
      <c r="I6" s="17"/>
      <c r="J6" s="18"/>
    </row>
    <row r="7" spans="1:14" ht="20.149999999999999" customHeight="1" x14ac:dyDescent="0.2">
      <c r="A7" s="113">
        <f>IF(A5="","",A5+1)</f>
        <v>43985</v>
      </c>
      <c r="B7" s="115" t="str">
        <f t="shared" si="0"/>
        <v>水</v>
      </c>
      <c r="C7" s="40"/>
      <c r="D7" s="47" t="s">
        <v>131</v>
      </c>
      <c r="E7" s="133" t="s">
        <v>130</v>
      </c>
      <c r="F7" s="133"/>
      <c r="G7" s="133"/>
      <c r="H7" s="92" t="s">
        <v>125</v>
      </c>
      <c r="I7" s="22"/>
      <c r="J7" s="23"/>
      <c r="L7" s="55"/>
    </row>
    <row r="8" spans="1:14" ht="20.149999999999999" customHeight="1" x14ac:dyDescent="0.2">
      <c r="A8" s="114"/>
      <c r="B8" s="116"/>
      <c r="C8" s="54"/>
      <c r="D8" s="49" t="s">
        <v>143</v>
      </c>
      <c r="E8" s="118" t="s">
        <v>145</v>
      </c>
      <c r="F8" s="118"/>
      <c r="G8" s="118"/>
      <c r="H8" s="93" t="s">
        <v>142</v>
      </c>
      <c r="I8" s="17"/>
      <c r="J8" s="18"/>
    </row>
    <row r="9" spans="1:14" ht="20.149999999999999" customHeight="1" x14ac:dyDescent="0.2">
      <c r="A9" s="113">
        <f>IF(A7="","",A7+1)</f>
        <v>43986</v>
      </c>
      <c r="B9" s="115" t="str">
        <f t="shared" si="0"/>
        <v>木</v>
      </c>
      <c r="C9" s="19"/>
      <c r="D9" s="82"/>
      <c r="E9" s="117"/>
      <c r="F9" s="117"/>
      <c r="G9" s="117"/>
      <c r="H9" s="21"/>
      <c r="I9" s="22"/>
      <c r="J9" s="23"/>
    </row>
    <row r="10" spans="1:14" ht="20.149999999999999" customHeight="1" x14ac:dyDescent="0.2">
      <c r="A10" s="114"/>
      <c r="B10" s="116"/>
      <c r="C10" s="50"/>
      <c r="D10" s="49"/>
      <c r="E10" s="118"/>
      <c r="F10" s="118"/>
      <c r="G10" s="118"/>
      <c r="H10" s="53"/>
      <c r="I10" s="41"/>
      <c r="J10" s="42"/>
      <c r="L10" s="55"/>
    </row>
    <row r="11" spans="1:14" ht="20.149999999999999" customHeight="1" x14ac:dyDescent="0.2">
      <c r="A11" s="113">
        <f>IF(A9="","",A9+1)</f>
        <v>43987</v>
      </c>
      <c r="B11" s="115" t="str">
        <f t="shared" si="0"/>
        <v>金</v>
      </c>
      <c r="C11" s="58"/>
      <c r="D11" s="82"/>
      <c r="E11" s="117"/>
      <c r="F11" s="117"/>
      <c r="G11" s="117"/>
      <c r="H11" s="92"/>
      <c r="I11" s="22"/>
      <c r="J11" s="23"/>
      <c r="L11" s="55"/>
    </row>
    <row r="12" spans="1:14" ht="20.149999999999999" customHeight="1" x14ac:dyDescent="0.2">
      <c r="A12" s="114"/>
      <c r="B12" s="116"/>
      <c r="C12" s="50"/>
      <c r="D12" s="49"/>
      <c r="E12" s="118"/>
      <c r="F12" s="118"/>
      <c r="G12" s="118"/>
      <c r="H12" s="93"/>
      <c r="I12" s="51"/>
      <c r="J12" s="52"/>
      <c r="L12" s="55"/>
    </row>
    <row r="13" spans="1:14" ht="20.149999999999999" customHeight="1" x14ac:dyDescent="0.2">
      <c r="A13" s="113">
        <f>IF(A11="","",A11+1)</f>
        <v>43988</v>
      </c>
      <c r="B13" s="115" t="str">
        <f t="shared" si="0"/>
        <v>土</v>
      </c>
      <c r="C13" s="71"/>
      <c r="D13" s="47"/>
      <c r="E13" s="117"/>
      <c r="F13" s="117"/>
      <c r="G13" s="117"/>
      <c r="H13" s="92"/>
      <c r="I13" s="22"/>
      <c r="J13" s="23"/>
      <c r="L13" s="55"/>
      <c r="M13" s="55"/>
    </row>
    <row r="14" spans="1:14" ht="20.149999999999999" customHeight="1" x14ac:dyDescent="0.2">
      <c r="A14" s="114"/>
      <c r="B14" s="116"/>
      <c r="C14" s="50"/>
      <c r="D14" s="49"/>
      <c r="E14" s="118"/>
      <c r="F14" s="118"/>
      <c r="G14" s="118"/>
      <c r="H14" s="53"/>
      <c r="I14" s="41"/>
      <c r="J14" s="42"/>
      <c r="L14" s="55"/>
      <c r="M14" s="39"/>
    </row>
    <row r="15" spans="1:14" ht="20.149999999999999" customHeight="1" x14ac:dyDescent="0.2">
      <c r="A15" s="113">
        <f>IF(A13="","",A13+1)</f>
        <v>43989</v>
      </c>
      <c r="B15" s="115" t="str">
        <f t="shared" si="0"/>
        <v>日</v>
      </c>
      <c r="C15" s="71"/>
      <c r="D15" s="82"/>
      <c r="E15" s="117"/>
      <c r="F15" s="117"/>
      <c r="G15" s="117"/>
      <c r="H15" s="21"/>
      <c r="I15" s="22"/>
      <c r="J15" s="23"/>
      <c r="L15" s="55"/>
      <c r="M15" s="55"/>
      <c r="N15" s="55"/>
    </row>
    <row r="16" spans="1:14" ht="20.149999999999999" customHeight="1" x14ac:dyDescent="0.2">
      <c r="A16" s="114"/>
      <c r="B16" s="116"/>
      <c r="C16" s="50"/>
      <c r="D16" s="49"/>
      <c r="E16" s="118"/>
      <c r="F16" s="118"/>
      <c r="G16" s="118"/>
      <c r="H16" s="53"/>
      <c r="I16" s="41"/>
      <c r="J16" s="42"/>
      <c r="L16" s="55"/>
      <c r="M16" s="39"/>
    </row>
    <row r="17" spans="1:14" ht="20.149999999999999" customHeight="1" x14ac:dyDescent="0.2">
      <c r="A17" s="113">
        <f>IF(A15="","",A15+1)</f>
        <v>43990</v>
      </c>
      <c r="B17" s="115" t="str">
        <f t="shared" si="0"/>
        <v>月</v>
      </c>
      <c r="C17" s="71"/>
      <c r="D17" s="47"/>
      <c r="E17" s="117"/>
      <c r="F17" s="117"/>
      <c r="G17" s="117"/>
      <c r="H17" s="21"/>
      <c r="I17" s="22"/>
      <c r="J17" s="23"/>
      <c r="L17" s="55"/>
      <c r="M17" s="55"/>
    </row>
    <row r="18" spans="1:14" ht="20.149999999999999" customHeight="1" x14ac:dyDescent="0.2">
      <c r="A18" s="114"/>
      <c r="B18" s="116"/>
      <c r="C18" s="50"/>
      <c r="D18" s="49"/>
      <c r="E18" s="118"/>
      <c r="F18" s="118"/>
      <c r="G18" s="118"/>
      <c r="H18" s="53"/>
      <c r="I18" s="41"/>
      <c r="J18" s="42"/>
      <c r="L18" s="55"/>
      <c r="M18" s="39"/>
    </row>
    <row r="19" spans="1:14" ht="20.149999999999999" customHeight="1" x14ac:dyDescent="0.2">
      <c r="A19" s="113">
        <f>IF(A17="","",A17+1)</f>
        <v>43991</v>
      </c>
      <c r="B19" s="115" t="str">
        <f t="shared" si="0"/>
        <v>火</v>
      </c>
      <c r="C19" s="40"/>
      <c r="D19" s="47"/>
      <c r="E19" s="117"/>
      <c r="F19" s="117"/>
      <c r="G19" s="117"/>
      <c r="H19" s="21"/>
      <c r="I19" s="22"/>
      <c r="J19" s="23"/>
      <c r="L19" s="55"/>
    </row>
    <row r="20" spans="1:14" ht="20.149999999999999" customHeight="1" x14ac:dyDescent="0.2">
      <c r="A20" s="114"/>
      <c r="B20" s="116"/>
      <c r="C20" s="54"/>
      <c r="D20" s="49"/>
      <c r="E20" s="118"/>
      <c r="F20" s="118"/>
      <c r="G20" s="118"/>
      <c r="H20" s="31"/>
      <c r="I20" s="41"/>
      <c r="J20" s="42"/>
      <c r="L20" s="36"/>
    </row>
    <row r="21" spans="1:14" ht="20.149999999999999" customHeight="1" x14ac:dyDescent="0.2">
      <c r="A21" s="113">
        <f>IF(A19="","",A19+1)</f>
        <v>43992</v>
      </c>
      <c r="B21" s="115" t="str">
        <f t="shared" si="0"/>
        <v>水</v>
      </c>
      <c r="C21" s="40"/>
      <c r="D21" s="47"/>
      <c r="E21" s="140"/>
      <c r="F21" s="131"/>
      <c r="G21" s="169"/>
      <c r="H21" s="21"/>
      <c r="I21" s="22"/>
      <c r="J21" s="23"/>
      <c r="L21" s="55"/>
    </row>
    <row r="22" spans="1:14" ht="20.149999999999999" customHeight="1" x14ac:dyDescent="0.2">
      <c r="A22" s="114"/>
      <c r="B22" s="116"/>
      <c r="C22" s="54"/>
      <c r="D22" s="49"/>
      <c r="E22" s="118"/>
      <c r="F22" s="118"/>
      <c r="G22" s="118"/>
      <c r="H22" s="53"/>
      <c r="I22" s="17"/>
      <c r="J22" s="18"/>
      <c r="L22" s="36"/>
    </row>
    <row r="23" spans="1:14" ht="20.149999999999999" customHeight="1" x14ac:dyDescent="0.2">
      <c r="A23" s="113">
        <f>IF(A21="","",A21+1)</f>
        <v>43993</v>
      </c>
      <c r="B23" s="115" t="str">
        <f t="shared" si="0"/>
        <v>木</v>
      </c>
      <c r="C23" s="58"/>
      <c r="D23" s="47" t="s">
        <v>132</v>
      </c>
      <c r="E23" s="117" t="s">
        <v>155</v>
      </c>
      <c r="F23" s="117"/>
      <c r="G23" s="117"/>
      <c r="H23" s="92" t="s">
        <v>89</v>
      </c>
      <c r="I23" s="22"/>
      <c r="J23" s="23"/>
      <c r="L23" s="55"/>
    </row>
    <row r="24" spans="1:14" ht="20.149999999999999" customHeight="1" x14ac:dyDescent="0.2">
      <c r="A24" s="114"/>
      <c r="B24" s="116"/>
      <c r="C24" s="68"/>
      <c r="D24" s="49" t="s">
        <v>132</v>
      </c>
      <c r="E24" s="118" t="s">
        <v>133</v>
      </c>
      <c r="F24" s="118"/>
      <c r="G24" s="118"/>
      <c r="H24" s="93" t="s">
        <v>140</v>
      </c>
      <c r="I24" s="41"/>
      <c r="J24" s="18"/>
      <c r="L24" s="55"/>
    </row>
    <row r="25" spans="1:14" ht="20.149999999999999" customHeight="1" x14ac:dyDescent="0.2">
      <c r="A25" s="113">
        <f>IF(A23="","",A23+1)</f>
        <v>43994</v>
      </c>
      <c r="B25" s="115" t="str">
        <f t="shared" si="0"/>
        <v>金</v>
      </c>
      <c r="C25" s="56"/>
      <c r="D25" s="63"/>
      <c r="E25" s="117"/>
      <c r="F25" s="117"/>
      <c r="G25" s="117"/>
      <c r="H25" s="21"/>
      <c r="I25" s="22"/>
      <c r="J25" s="23"/>
      <c r="L25" s="55"/>
    </row>
    <row r="26" spans="1:14" ht="20.149999999999999" customHeight="1" x14ac:dyDescent="0.2">
      <c r="A26" s="114"/>
      <c r="B26" s="116"/>
      <c r="C26" s="79"/>
      <c r="D26" s="49"/>
      <c r="E26" s="118"/>
      <c r="F26" s="118"/>
      <c r="G26" s="118"/>
      <c r="H26" s="53"/>
      <c r="I26" s="17"/>
      <c r="J26" s="18"/>
      <c r="L26" s="55"/>
    </row>
    <row r="27" spans="1:14" ht="20.149999999999999" customHeight="1" x14ac:dyDescent="0.2">
      <c r="A27" s="113">
        <f>IF(A25="","",A25+1)</f>
        <v>43995</v>
      </c>
      <c r="B27" s="115" t="str">
        <f t="shared" si="0"/>
        <v>土</v>
      </c>
      <c r="C27" s="71"/>
      <c r="D27" s="63"/>
      <c r="E27" s="117"/>
      <c r="F27" s="117"/>
      <c r="G27" s="117"/>
      <c r="H27" s="21"/>
      <c r="I27" s="22"/>
      <c r="J27" s="23"/>
      <c r="L27" s="55"/>
      <c r="M27" s="55"/>
      <c r="N27" s="55"/>
    </row>
    <row r="28" spans="1:14" ht="20.149999999999999" customHeight="1" x14ac:dyDescent="0.2">
      <c r="A28" s="114"/>
      <c r="B28" s="116"/>
      <c r="C28" s="54"/>
      <c r="D28" s="49"/>
      <c r="E28" s="118"/>
      <c r="F28" s="118"/>
      <c r="G28" s="118"/>
      <c r="H28" s="31"/>
      <c r="I28" s="17"/>
      <c r="J28" s="18"/>
    </row>
    <row r="29" spans="1:14" ht="20.149999999999999" customHeight="1" x14ac:dyDescent="0.2">
      <c r="A29" s="113">
        <f>IF(A27="","",A27+1)</f>
        <v>43996</v>
      </c>
      <c r="B29" s="115" t="str">
        <f t="shared" si="0"/>
        <v>日</v>
      </c>
      <c r="C29" s="40"/>
      <c r="D29" s="63" t="s">
        <v>144</v>
      </c>
      <c r="E29" s="117" t="s">
        <v>49</v>
      </c>
      <c r="F29" s="117"/>
      <c r="G29" s="117"/>
      <c r="H29" s="92" t="s">
        <v>141</v>
      </c>
      <c r="I29" s="22"/>
      <c r="J29" s="23"/>
      <c r="L29" s="55"/>
    </row>
    <row r="30" spans="1:14" ht="20.149999999999999" customHeight="1" x14ac:dyDescent="0.2">
      <c r="A30" s="114"/>
      <c r="B30" s="116"/>
      <c r="C30" s="54"/>
      <c r="D30" s="49"/>
      <c r="E30" s="118"/>
      <c r="F30" s="118"/>
      <c r="G30" s="118"/>
      <c r="H30" s="31"/>
      <c r="I30" s="17"/>
      <c r="J30" s="18"/>
    </row>
    <row r="31" spans="1:14" ht="20.149999999999999" customHeight="1" x14ac:dyDescent="0.2">
      <c r="A31" s="113">
        <f>IF(A29="","",A29+1)</f>
        <v>43997</v>
      </c>
      <c r="B31" s="115" t="str">
        <f t="shared" si="0"/>
        <v>月</v>
      </c>
      <c r="C31" s="40"/>
      <c r="D31" s="47"/>
      <c r="E31" s="117"/>
      <c r="F31" s="117"/>
      <c r="G31" s="117"/>
      <c r="H31" s="21"/>
      <c r="I31" s="43"/>
      <c r="J31" s="23"/>
      <c r="L31" s="36"/>
    </row>
    <row r="32" spans="1:14" ht="20.149999999999999" customHeight="1" x14ac:dyDescent="0.2">
      <c r="A32" s="114"/>
      <c r="B32" s="116"/>
      <c r="C32" s="54"/>
      <c r="D32" s="49"/>
      <c r="E32" s="118"/>
      <c r="F32" s="118"/>
      <c r="G32" s="118"/>
      <c r="H32" s="31"/>
      <c r="I32" s="17"/>
      <c r="J32" s="18"/>
    </row>
    <row r="33" spans="1:19" ht="20.149999999999999" customHeight="1" x14ac:dyDescent="0.2">
      <c r="A33" s="113">
        <f>IF(A31="","",A31+1)</f>
        <v>43998</v>
      </c>
      <c r="B33" s="115" t="str">
        <f t="shared" si="0"/>
        <v>火</v>
      </c>
      <c r="C33" s="40"/>
      <c r="D33" s="47"/>
      <c r="E33" s="117"/>
      <c r="F33" s="117"/>
      <c r="G33" s="117"/>
      <c r="H33" s="21"/>
      <c r="I33" s="22"/>
      <c r="J33" s="23"/>
    </row>
    <row r="34" spans="1:19" ht="20.149999999999999" customHeight="1" x14ac:dyDescent="0.2">
      <c r="A34" s="114"/>
      <c r="B34" s="116"/>
      <c r="C34" s="54"/>
      <c r="D34" s="49"/>
      <c r="E34" s="118"/>
      <c r="F34" s="118"/>
      <c r="G34" s="118"/>
      <c r="H34" s="31"/>
      <c r="I34" s="17"/>
      <c r="J34" s="18"/>
    </row>
    <row r="35" spans="1:19" ht="20.149999999999999" customHeight="1" x14ac:dyDescent="0.2">
      <c r="A35" s="113">
        <f>IF(A33="","",A33+1)</f>
        <v>43999</v>
      </c>
      <c r="B35" s="115" t="str">
        <f t="shared" si="0"/>
        <v>水</v>
      </c>
      <c r="C35" s="40"/>
      <c r="D35" s="82" t="s">
        <v>152</v>
      </c>
      <c r="E35" s="140" t="s">
        <v>146</v>
      </c>
      <c r="F35" s="141"/>
      <c r="G35" s="142"/>
      <c r="H35" s="92" t="s">
        <v>141</v>
      </c>
      <c r="I35" s="22"/>
      <c r="J35" s="23"/>
    </row>
    <row r="36" spans="1:19" ht="20.149999999999999" customHeight="1" x14ac:dyDescent="0.2">
      <c r="A36" s="114"/>
      <c r="B36" s="116"/>
      <c r="C36" s="54"/>
      <c r="D36" s="49" t="s">
        <v>156</v>
      </c>
      <c r="E36" s="118" t="s">
        <v>157</v>
      </c>
      <c r="F36" s="118"/>
      <c r="G36" s="118"/>
      <c r="H36" s="93" t="s">
        <v>140</v>
      </c>
      <c r="I36" s="17"/>
      <c r="J36" s="18"/>
    </row>
    <row r="37" spans="1:19" ht="20.149999999999999" customHeight="1" x14ac:dyDescent="0.2">
      <c r="A37" s="113">
        <f>IF(A35="","",A35+1)</f>
        <v>44000</v>
      </c>
      <c r="B37" s="115" t="str">
        <f t="shared" si="0"/>
        <v>木</v>
      </c>
      <c r="C37" s="40"/>
      <c r="D37" s="47"/>
      <c r="E37" s="117"/>
      <c r="F37" s="117"/>
      <c r="G37" s="117"/>
      <c r="H37" s="21"/>
      <c r="I37" s="43"/>
      <c r="J37" s="44"/>
    </row>
    <row r="38" spans="1:19" ht="20.149999999999999" customHeight="1" x14ac:dyDescent="0.2">
      <c r="A38" s="114"/>
      <c r="B38" s="116"/>
      <c r="C38" s="54"/>
      <c r="D38" s="49"/>
      <c r="E38" s="118"/>
      <c r="F38" s="118"/>
      <c r="G38" s="118"/>
      <c r="H38" s="31"/>
      <c r="I38" s="17"/>
      <c r="J38" s="18"/>
    </row>
    <row r="39" spans="1:19" ht="20.149999999999999" customHeight="1" x14ac:dyDescent="0.2">
      <c r="A39" s="113">
        <f>IF(A37="","",A37+1)</f>
        <v>44001</v>
      </c>
      <c r="B39" s="115" t="str">
        <f t="shared" si="0"/>
        <v>金</v>
      </c>
      <c r="C39" s="58"/>
      <c r="D39" s="82"/>
      <c r="E39" s="117"/>
      <c r="F39" s="117"/>
      <c r="G39" s="117"/>
      <c r="H39" s="21"/>
      <c r="I39" s="45"/>
      <c r="J39" s="46"/>
      <c r="L39" s="55"/>
      <c r="M39" s="55"/>
      <c r="N39" s="55"/>
      <c r="O39" s="55"/>
      <c r="P39" s="55"/>
      <c r="Q39" s="55"/>
      <c r="R39" s="55"/>
      <c r="S39" s="55"/>
    </row>
    <row r="40" spans="1:19" ht="20.149999999999999" customHeight="1" x14ac:dyDescent="0.2">
      <c r="A40" s="114"/>
      <c r="B40" s="116"/>
      <c r="C40" s="85"/>
      <c r="D40" s="49"/>
      <c r="E40" s="118"/>
      <c r="F40" s="118"/>
      <c r="G40" s="118"/>
      <c r="H40" s="31"/>
      <c r="I40" s="17"/>
      <c r="J40" s="18"/>
      <c r="L40" s="55"/>
      <c r="M40" s="39"/>
      <c r="N40" s="55"/>
    </row>
    <row r="41" spans="1:19" ht="20.149999999999999" customHeight="1" x14ac:dyDescent="0.2">
      <c r="A41" s="113">
        <f>IF(A39="","",A39+1)</f>
        <v>44002</v>
      </c>
      <c r="B41" s="115" t="str">
        <f t="shared" si="0"/>
        <v>土</v>
      </c>
      <c r="C41" s="56"/>
      <c r="D41" s="82" t="s">
        <v>151</v>
      </c>
      <c r="E41" s="140" t="s">
        <v>147</v>
      </c>
      <c r="F41" s="141"/>
      <c r="G41" s="142"/>
      <c r="H41" s="92" t="s">
        <v>141</v>
      </c>
      <c r="I41" s="43"/>
      <c r="J41" s="44"/>
      <c r="L41" s="55"/>
    </row>
    <row r="42" spans="1:19" ht="20.149999999999999" customHeight="1" x14ac:dyDescent="0.2">
      <c r="A42" s="114"/>
      <c r="B42" s="116"/>
      <c r="C42" s="54"/>
      <c r="D42" s="49"/>
      <c r="E42" s="118"/>
      <c r="F42" s="118"/>
      <c r="G42" s="118"/>
      <c r="H42" s="31"/>
      <c r="I42" s="17"/>
      <c r="J42" s="18"/>
    </row>
    <row r="43" spans="1:19" ht="20.149999999999999" customHeight="1" x14ac:dyDescent="0.2">
      <c r="A43" s="113">
        <f>IF(A41="","",A41+1)</f>
        <v>44003</v>
      </c>
      <c r="B43" s="115" t="str">
        <f t="shared" si="0"/>
        <v>日</v>
      </c>
      <c r="C43" s="56"/>
      <c r="D43" s="47"/>
      <c r="E43" s="117"/>
      <c r="F43" s="117"/>
      <c r="G43" s="117"/>
      <c r="H43" s="21"/>
      <c r="I43" s="43"/>
      <c r="J43" s="44"/>
      <c r="L43" s="55"/>
    </row>
    <row r="44" spans="1:19" ht="20.149999999999999" customHeight="1" x14ac:dyDescent="0.2">
      <c r="A44" s="114"/>
      <c r="B44" s="116"/>
      <c r="C44" s="54"/>
      <c r="D44" s="49"/>
      <c r="E44" s="118"/>
      <c r="F44" s="118"/>
      <c r="G44" s="118"/>
      <c r="H44" s="31"/>
      <c r="I44" s="17"/>
      <c r="J44" s="18"/>
    </row>
    <row r="45" spans="1:19" ht="20.149999999999999" customHeight="1" x14ac:dyDescent="0.2">
      <c r="A45" s="113">
        <f>IF(A43="","",A43+1)</f>
        <v>44004</v>
      </c>
      <c r="B45" s="115" t="str">
        <f t="shared" si="0"/>
        <v>月</v>
      </c>
      <c r="C45" s="40"/>
      <c r="D45" s="47"/>
      <c r="E45" s="117"/>
      <c r="F45" s="117"/>
      <c r="G45" s="117"/>
      <c r="H45" s="21"/>
      <c r="I45" s="43"/>
      <c r="J45" s="44"/>
      <c r="L45" s="36"/>
    </row>
    <row r="46" spans="1:19" ht="20.149999999999999" customHeight="1" x14ac:dyDescent="0.2">
      <c r="A46" s="114"/>
      <c r="B46" s="116"/>
      <c r="C46" s="54"/>
      <c r="D46" s="49"/>
      <c r="E46" s="118"/>
      <c r="F46" s="118"/>
      <c r="G46" s="118"/>
      <c r="H46" s="31"/>
      <c r="I46" s="17"/>
      <c r="J46" s="18"/>
    </row>
    <row r="47" spans="1:19" ht="20.149999999999999" customHeight="1" x14ac:dyDescent="0.2">
      <c r="A47" s="113">
        <f>IF(A45="","",A45+1)</f>
        <v>44005</v>
      </c>
      <c r="B47" s="115" t="str">
        <f t="shared" si="0"/>
        <v>火</v>
      </c>
      <c r="C47" s="40"/>
      <c r="D47" s="47"/>
      <c r="E47" s="117"/>
      <c r="F47" s="117"/>
      <c r="G47" s="117"/>
      <c r="H47" s="92"/>
      <c r="I47" s="22"/>
      <c r="J47" s="23"/>
      <c r="L47" s="36"/>
    </row>
    <row r="48" spans="1:19" ht="20.149999999999999" customHeight="1" x14ac:dyDescent="0.2">
      <c r="A48" s="114"/>
      <c r="B48" s="116"/>
      <c r="C48" s="54"/>
      <c r="D48" s="49"/>
      <c r="E48" s="168"/>
      <c r="F48" s="143"/>
      <c r="G48" s="143"/>
      <c r="H48" s="93"/>
      <c r="I48" s="17"/>
      <c r="J48" s="18"/>
      <c r="L48" s="36"/>
    </row>
    <row r="49" spans="1:19" ht="20.149999999999999" customHeight="1" x14ac:dyDescent="0.2">
      <c r="A49" s="113">
        <f>IF(A47="","",A47+1)</f>
        <v>44006</v>
      </c>
      <c r="B49" s="115" t="str">
        <f t="shared" si="0"/>
        <v>水</v>
      </c>
      <c r="C49" s="40"/>
      <c r="D49" s="82" t="s">
        <v>150</v>
      </c>
      <c r="E49" s="117" t="s">
        <v>148</v>
      </c>
      <c r="F49" s="117"/>
      <c r="G49" s="117"/>
      <c r="H49" s="92" t="s">
        <v>141</v>
      </c>
      <c r="I49" s="22"/>
      <c r="J49" s="23"/>
    </row>
    <row r="50" spans="1:19" ht="20.149999999999999" customHeight="1" x14ac:dyDescent="0.2">
      <c r="A50" s="114"/>
      <c r="B50" s="116"/>
      <c r="C50" s="54"/>
      <c r="D50" s="49"/>
      <c r="E50" s="118"/>
      <c r="F50" s="118"/>
      <c r="G50" s="118"/>
      <c r="H50" s="31"/>
      <c r="I50" s="17"/>
      <c r="J50" s="18"/>
    </row>
    <row r="51" spans="1:19" ht="20.149999999999999" customHeight="1" x14ac:dyDescent="0.2">
      <c r="A51" s="113">
        <f>IF(A49="","",A49+1)</f>
        <v>44007</v>
      </c>
      <c r="B51" s="115" t="str">
        <f t="shared" si="0"/>
        <v>木</v>
      </c>
      <c r="C51" s="40"/>
      <c r="D51" s="47"/>
      <c r="E51" s="117"/>
      <c r="F51" s="117"/>
      <c r="G51" s="117"/>
      <c r="H51" s="21"/>
      <c r="I51" s="22"/>
      <c r="J51" s="23"/>
    </row>
    <row r="52" spans="1:19" ht="20.149999999999999" customHeight="1" x14ac:dyDescent="0.2">
      <c r="A52" s="114"/>
      <c r="B52" s="116"/>
      <c r="C52" s="54"/>
      <c r="D52" s="49"/>
      <c r="E52" s="162"/>
      <c r="F52" s="162"/>
      <c r="G52" s="162"/>
      <c r="H52" s="31"/>
      <c r="I52" s="17"/>
      <c r="J52" s="18"/>
    </row>
    <row r="53" spans="1:19" ht="20.149999999999999" customHeight="1" x14ac:dyDescent="0.2">
      <c r="A53" s="113">
        <f>IF(A51="","",A51+1)</f>
        <v>44008</v>
      </c>
      <c r="B53" s="115" t="str">
        <f t="shared" si="0"/>
        <v>金</v>
      </c>
      <c r="C53" s="58"/>
      <c r="D53" s="82"/>
      <c r="E53" s="117"/>
      <c r="F53" s="117"/>
      <c r="G53" s="117"/>
      <c r="H53" s="92"/>
      <c r="I53" s="22"/>
      <c r="J53" s="23"/>
      <c r="L53" s="55"/>
      <c r="M53" s="55"/>
      <c r="N53" s="55"/>
      <c r="O53" s="55"/>
      <c r="P53" s="55"/>
      <c r="Q53" s="55"/>
      <c r="R53" s="55"/>
      <c r="S53" s="55"/>
    </row>
    <row r="54" spans="1:19" ht="20.149999999999999" customHeight="1" x14ac:dyDescent="0.2">
      <c r="A54" s="114"/>
      <c r="B54" s="116"/>
      <c r="C54" s="68"/>
      <c r="D54" s="49"/>
      <c r="E54" s="118"/>
      <c r="F54" s="118"/>
      <c r="G54" s="118"/>
      <c r="H54" s="53"/>
      <c r="I54" s="51"/>
      <c r="J54" s="52"/>
      <c r="L54" s="55"/>
    </row>
    <row r="55" spans="1:19" ht="20.149999999999999" customHeight="1" x14ac:dyDescent="0.2">
      <c r="A55" s="113">
        <f>IF(A53="","",A53+1)</f>
        <v>44009</v>
      </c>
      <c r="B55" s="115" t="str">
        <f t="shared" si="0"/>
        <v>土</v>
      </c>
      <c r="C55" s="78"/>
      <c r="D55" s="82" t="s">
        <v>154</v>
      </c>
      <c r="E55" s="117" t="s">
        <v>160</v>
      </c>
      <c r="F55" s="117"/>
      <c r="G55" s="117"/>
      <c r="H55" s="92" t="s">
        <v>141</v>
      </c>
      <c r="I55" s="22"/>
      <c r="J55" s="23"/>
      <c r="L55" s="55"/>
      <c r="M55" s="55"/>
      <c r="N55" s="55"/>
      <c r="O55" s="55"/>
      <c r="P55" s="55"/>
    </row>
    <row r="56" spans="1:19" ht="20.149999999999999" customHeight="1" x14ac:dyDescent="0.2">
      <c r="A56" s="114"/>
      <c r="B56" s="116"/>
      <c r="C56" s="54"/>
      <c r="D56" s="49"/>
      <c r="E56" s="118"/>
      <c r="F56" s="118"/>
      <c r="G56" s="118"/>
      <c r="H56" s="53"/>
      <c r="I56" s="51"/>
      <c r="J56" s="52"/>
    </row>
    <row r="57" spans="1:19" ht="20.149999999999999" customHeight="1" x14ac:dyDescent="0.2">
      <c r="A57" s="113">
        <f>IF(A55="","",A55+1)</f>
        <v>44010</v>
      </c>
      <c r="B57" s="115" t="str">
        <f t="shared" si="0"/>
        <v>日</v>
      </c>
      <c r="C57" s="61"/>
      <c r="D57" s="26"/>
      <c r="E57" s="131"/>
      <c r="F57" s="131"/>
      <c r="G57" s="131"/>
      <c r="H57" s="21"/>
      <c r="I57" s="22"/>
      <c r="J57" s="23"/>
      <c r="L57" s="55"/>
      <c r="M57" s="55"/>
    </row>
    <row r="58" spans="1:19" ht="20.149999999999999" customHeight="1" x14ac:dyDescent="0.2">
      <c r="A58" s="114"/>
      <c r="B58" s="116"/>
      <c r="C58" s="54"/>
      <c r="D58" s="50"/>
      <c r="E58" s="118"/>
      <c r="F58" s="118"/>
      <c r="G58" s="118"/>
      <c r="H58" s="53"/>
      <c r="I58" s="17"/>
      <c r="J58" s="18"/>
      <c r="L58" s="55"/>
      <c r="M58" s="55"/>
      <c r="N58" s="55"/>
    </row>
    <row r="59" spans="1:19" ht="20.149999999999999" customHeight="1" x14ac:dyDescent="0.2">
      <c r="A59" s="113">
        <f>IF(A57="","",A57+1)</f>
        <v>44011</v>
      </c>
      <c r="B59" s="115" t="str">
        <f t="shared" si="0"/>
        <v>月</v>
      </c>
      <c r="C59" s="61"/>
      <c r="D59" s="26"/>
      <c r="E59" s="131"/>
      <c r="F59" s="131"/>
      <c r="G59" s="131"/>
      <c r="H59" s="21"/>
      <c r="I59" s="22"/>
      <c r="J59" s="23"/>
      <c r="L59" s="36"/>
    </row>
    <row r="60" spans="1:19" ht="20.149999999999999" customHeight="1" x14ac:dyDescent="0.2">
      <c r="A60" s="114"/>
      <c r="B60" s="116"/>
      <c r="C60" s="54"/>
      <c r="D60" s="50"/>
      <c r="E60" s="118"/>
      <c r="F60" s="118"/>
      <c r="G60" s="118"/>
      <c r="H60" s="53"/>
      <c r="I60" s="51"/>
      <c r="J60" s="52"/>
      <c r="L60" s="55"/>
    </row>
    <row r="61" spans="1:19" ht="20.149999999999999" customHeight="1" x14ac:dyDescent="0.2">
      <c r="A61" s="113">
        <f>IF(A59="","",A59+1)</f>
        <v>44012</v>
      </c>
      <c r="B61" s="128" t="str">
        <f t="shared" si="0"/>
        <v>火</v>
      </c>
      <c r="C61" s="61"/>
      <c r="D61" s="26"/>
      <c r="E61" s="117"/>
      <c r="F61" s="117"/>
      <c r="G61" s="117"/>
      <c r="H61" s="21"/>
      <c r="I61" s="22"/>
      <c r="J61" s="23"/>
      <c r="L61" s="36"/>
      <c r="M61" s="36"/>
    </row>
    <row r="62" spans="1:19" ht="20.149999999999999" customHeight="1" x14ac:dyDescent="0.2">
      <c r="A62" s="127"/>
      <c r="B62" s="129"/>
      <c r="C62" s="54"/>
      <c r="D62" s="16"/>
      <c r="E62" s="118"/>
      <c r="F62" s="118"/>
      <c r="G62" s="118"/>
      <c r="H62" s="31"/>
      <c r="I62" s="17"/>
      <c r="J62" s="18"/>
      <c r="L62" s="36"/>
    </row>
    <row r="63" spans="1:19" ht="20.149999999999999" customHeight="1" x14ac:dyDescent="0.2">
      <c r="A63" s="136">
        <f>IF(A61="","",A61+1)</f>
        <v>44013</v>
      </c>
      <c r="B63" s="124" t="str">
        <f t="shared" si="0"/>
        <v>水</v>
      </c>
      <c r="C63" s="61"/>
      <c r="D63" s="26"/>
      <c r="E63" s="131"/>
      <c r="F63" s="131"/>
      <c r="G63" s="131"/>
      <c r="H63" s="21"/>
      <c r="I63" s="22"/>
      <c r="J63" s="23"/>
    </row>
    <row r="64" spans="1:19" ht="20.25" customHeight="1" thickBot="1" x14ac:dyDescent="0.25">
      <c r="A64" s="137"/>
      <c r="B64" s="138"/>
      <c r="C64" s="62"/>
      <c r="D64" s="27"/>
      <c r="E64" s="139"/>
      <c r="F64" s="139"/>
      <c r="G64" s="139"/>
      <c r="H64" s="32"/>
      <c r="I64" s="28"/>
      <c r="J64" s="29"/>
    </row>
    <row r="66" spans="1:5" x14ac:dyDescent="0.2">
      <c r="A66" s="1" t="s">
        <v>9</v>
      </c>
      <c r="C66" s="33" t="s">
        <v>10</v>
      </c>
      <c r="E66" t="s">
        <v>42</v>
      </c>
    </row>
    <row r="67" spans="1:5" x14ac:dyDescent="0.2">
      <c r="A67" s="1" t="s">
        <v>11</v>
      </c>
      <c r="B67" s="2" t="s">
        <v>12</v>
      </c>
      <c r="C67" s="33" t="s">
        <v>159</v>
      </c>
      <c r="E67" t="s">
        <v>43</v>
      </c>
    </row>
    <row r="68" spans="1:5" x14ac:dyDescent="0.2">
      <c r="A68" s="1" t="s">
        <v>14</v>
      </c>
      <c r="B68" s="2" t="s">
        <v>15</v>
      </c>
      <c r="C68" s="33" t="s">
        <v>13</v>
      </c>
    </row>
    <row r="69" spans="1:5" x14ac:dyDescent="0.2">
      <c r="A69" s="1" t="s">
        <v>17</v>
      </c>
      <c r="B69" s="2" t="s">
        <v>18</v>
      </c>
      <c r="C69" s="33" t="s">
        <v>16</v>
      </c>
    </row>
    <row r="70" spans="1:5" x14ac:dyDescent="0.2">
      <c r="A70" s="1" t="s">
        <v>19</v>
      </c>
      <c r="B70" s="2" t="s">
        <v>20</v>
      </c>
      <c r="C70" s="33" t="s">
        <v>29</v>
      </c>
    </row>
    <row r="71" spans="1:5" x14ac:dyDescent="0.2">
      <c r="A71" s="1" t="s">
        <v>21</v>
      </c>
      <c r="B71" s="2" t="s">
        <v>22</v>
      </c>
      <c r="C71" s="33"/>
    </row>
    <row r="72" spans="1:5" x14ac:dyDescent="0.2">
      <c r="A72" s="1" t="s">
        <v>23</v>
      </c>
      <c r="B72" s="2" t="s">
        <v>24</v>
      </c>
      <c r="C72" s="33"/>
    </row>
    <row r="73" spans="1:5" x14ac:dyDescent="0.2">
      <c r="A73" s="1" t="s">
        <v>25</v>
      </c>
      <c r="B73" s="2" t="s">
        <v>26</v>
      </c>
      <c r="C73" s="34"/>
    </row>
  </sheetData>
  <mergeCells count="125">
    <mergeCell ref="A7:A8"/>
    <mergeCell ref="B7:B8"/>
    <mergeCell ref="E7:G7"/>
    <mergeCell ref="E8:G8"/>
    <mergeCell ref="A9:A10"/>
    <mergeCell ref="B9:B10"/>
    <mergeCell ref="E9:G9"/>
    <mergeCell ref="E10:G10"/>
    <mergeCell ref="A2:B2"/>
    <mergeCell ref="A3:A4"/>
    <mergeCell ref="B3:B4"/>
    <mergeCell ref="E3:G3"/>
    <mergeCell ref="E4:G4"/>
    <mergeCell ref="A5:A6"/>
    <mergeCell ref="B5:B6"/>
    <mergeCell ref="E5:G5"/>
    <mergeCell ref="E6:G6"/>
    <mergeCell ref="A15:A16"/>
    <mergeCell ref="B15:B16"/>
    <mergeCell ref="E15:G15"/>
    <mergeCell ref="E16:G16"/>
    <mergeCell ref="A17:A18"/>
    <mergeCell ref="B17:B18"/>
    <mergeCell ref="E17:G17"/>
    <mergeCell ref="E18:G18"/>
    <mergeCell ref="A11:A12"/>
    <mergeCell ref="B11:B12"/>
    <mergeCell ref="E11:G11"/>
    <mergeCell ref="E12:G12"/>
    <mergeCell ref="A13:A14"/>
    <mergeCell ref="B13:B14"/>
    <mergeCell ref="E13:G13"/>
    <mergeCell ref="E14:G14"/>
    <mergeCell ref="A23:A24"/>
    <mergeCell ref="B23:B24"/>
    <mergeCell ref="E23:G23"/>
    <mergeCell ref="E24:G24"/>
    <mergeCell ref="A25:A26"/>
    <mergeCell ref="B25:B26"/>
    <mergeCell ref="E25:G25"/>
    <mergeCell ref="E26:G26"/>
    <mergeCell ref="A19:A20"/>
    <mergeCell ref="B19:B20"/>
    <mergeCell ref="E19:G19"/>
    <mergeCell ref="E20:G20"/>
    <mergeCell ref="A21:A22"/>
    <mergeCell ref="B21:B22"/>
    <mergeCell ref="E21:G21"/>
    <mergeCell ref="E22:G22"/>
    <mergeCell ref="A31:A32"/>
    <mergeCell ref="B31:B32"/>
    <mergeCell ref="E31:G31"/>
    <mergeCell ref="E32:G32"/>
    <mergeCell ref="A33:A34"/>
    <mergeCell ref="B33:B34"/>
    <mergeCell ref="E33:G33"/>
    <mergeCell ref="E34:G34"/>
    <mergeCell ref="A27:A28"/>
    <mergeCell ref="B27:B28"/>
    <mergeCell ref="E27:G27"/>
    <mergeCell ref="E28:G28"/>
    <mergeCell ref="A29:A30"/>
    <mergeCell ref="B29:B30"/>
    <mergeCell ref="E29:G29"/>
    <mergeCell ref="E30:G30"/>
    <mergeCell ref="A39:A40"/>
    <mergeCell ref="B39:B40"/>
    <mergeCell ref="E39:G39"/>
    <mergeCell ref="E40:G40"/>
    <mergeCell ref="A41:A42"/>
    <mergeCell ref="B41:B42"/>
    <mergeCell ref="E41:G41"/>
    <mergeCell ref="E42:G42"/>
    <mergeCell ref="A35:A36"/>
    <mergeCell ref="B35:B36"/>
    <mergeCell ref="E35:G35"/>
    <mergeCell ref="E36:G36"/>
    <mergeCell ref="A37:A38"/>
    <mergeCell ref="B37:B38"/>
    <mergeCell ref="E37:G37"/>
    <mergeCell ref="E38:G38"/>
    <mergeCell ref="A47:A48"/>
    <mergeCell ref="B47:B48"/>
    <mergeCell ref="E47:G47"/>
    <mergeCell ref="E48:G48"/>
    <mergeCell ref="A49:A50"/>
    <mergeCell ref="B49:B50"/>
    <mergeCell ref="E49:G49"/>
    <mergeCell ref="E50:G50"/>
    <mergeCell ref="A43:A44"/>
    <mergeCell ref="B43:B44"/>
    <mergeCell ref="E43:G43"/>
    <mergeCell ref="E44:G44"/>
    <mergeCell ref="A45:A46"/>
    <mergeCell ref="B45:B46"/>
    <mergeCell ref="E45:G45"/>
    <mergeCell ref="E46:G46"/>
    <mergeCell ref="A55:A56"/>
    <mergeCell ref="B55:B56"/>
    <mergeCell ref="E56:G56"/>
    <mergeCell ref="A57:A58"/>
    <mergeCell ref="B57:B58"/>
    <mergeCell ref="E57:G57"/>
    <mergeCell ref="E58:G58"/>
    <mergeCell ref="A51:A52"/>
    <mergeCell ref="B51:B52"/>
    <mergeCell ref="E51:G51"/>
    <mergeCell ref="E52:G52"/>
    <mergeCell ref="A53:A54"/>
    <mergeCell ref="B53:B54"/>
    <mergeCell ref="E53:G53"/>
    <mergeCell ref="E54:G54"/>
    <mergeCell ref="E55:G55"/>
    <mergeCell ref="A63:A64"/>
    <mergeCell ref="B63:B64"/>
    <mergeCell ref="E63:G63"/>
    <mergeCell ref="E64:G64"/>
    <mergeCell ref="A59:A60"/>
    <mergeCell ref="B59:B60"/>
    <mergeCell ref="E59:G59"/>
    <mergeCell ref="E60:G60"/>
    <mergeCell ref="A61:A62"/>
    <mergeCell ref="B61:B62"/>
    <mergeCell ref="E61:G61"/>
    <mergeCell ref="E62:G62"/>
  </mergeCells>
  <phoneticPr fontId="2"/>
  <conditionalFormatting sqref="A1 A3:A65 A74:A1048576">
    <cfRule type="expression" dxfId="21" priority="3" stopIfTrue="1">
      <formula>($B$4="土")</formula>
    </cfRule>
  </conditionalFormatting>
  <conditionalFormatting sqref="A2">
    <cfRule type="expression" dxfId="20" priority="2" stopIfTrue="1">
      <formula>($B$4="土")</formula>
    </cfRule>
  </conditionalFormatting>
  <conditionalFormatting sqref="A66:A73">
    <cfRule type="expression" dxfId="19" priority="1" stopIfTrue="1">
      <formula>($B$4="土")</formula>
    </cfRule>
  </conditionalFormatting>
  <dataValidations count="1">
    <dataValidation imeMode="disabled" allowBlank="1" showInputMessage="1" showErrorMessage="1" sqref="C73:C1048576 C1:C3 C5 C7:C9 C11 C13 C15 C17 C19:C65" xr:uid="{00000000-0002-0000-0500-000000000000}"/>
  </dataValidations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73"/>
  <sheetViews>
    <sheetView topLeftCell="C1" workbookViewId="0">
      <selection activeCell="H17" sqref="H17"/>
    </sheetView>
  </sheetViews>
  <sheetFormatPr defaultRowHeight="12" x14ac:dyDescent="0.2"/>
  <cols>
    <col min="1" max="1" width="6.69921875" style="1" customWidth="1"/>
    <col min="2" max="2" width="6.69921875" style="2" customWidth="1"/>
    <col min="3" max="3" width="13.69921875" style="3" customWidth="1"/>
    <col min="4" max="4" width="30.69921875" customWidth="1"/>
    <col min="5" max="5" width="50.69921875" customWidth="1"/>
    <col min="6" max="6" width="8.8984375" customWidth="1"/>
    <col min="7" max="7" width="8.3984375" bestFit="1" customWidth="1"/>
    <col min="8" max="10" width="18.69921875" customWidth="1"/>
    <col min="11" max="11" width="1.69921875" customWidth="1"/>
  </cols>
  <sheetData>
    <row r="1" spans="1:19" ht="24" customHeight="1" thickBot="1" x14ac:dyDescent="0.25">
      <c r="E1" s="4" t="s">
        <v>71</v>
      </c>
      <c r="G1" s="5" t="s">
        <v>36</v>
      </c>
      <c r="H1" s="5" t="s">
        <v>82</v>
      </c>
    </row>
    <row r="2" spans="1:19" ht="20.149999999999999" customHeight="1" thickBot="1" x14ac:dyDescent="0.25">
      <c r="A2" s="119" t="s">
        <v>6</v>
      </c>
      <c r="B2" s="120"/>
      <c r="C2" s="6" t="s">
        <v>1</v>
      </c>
      <c r="D2" s="7" t="s">
        <v>7</v>
      </c>
      <c r="E2" s="8" t="s">
        <v>8</v>
      </c>
      <c r="F2" s="9" t="s">
        <v>2</v>
      </c>
      <c r="G2" s="10">
        <v>44013</v>
      </c>
      <c r="H2" s="11" t="s">
        <v>3</v>
      </c>
      <c r="I2" s="12"/>
      <c r="J2" s="12"/>
    </row>
    <row r="3" spans="1:19" ht="20.149999999999999" customHeight="1" thickTop="1" x14ac:dyDescent="0.2">
      <c r="A3" s="121">
        <f>IF(ISBLANK(G2),"",G2)</f>
        <v>44013</v>
      </c>
      <c r="B3" s="122" t="str">
        <f>TEXT(A3,"aaa")</f>
        <v>水</v>
      </c>
      <c r="C3" s="40"/>
      <c r="D3" s="47" t="s">
        <v>181</v>
      </c>
      <c r="E3" s="117" t="s">
        <v>161</v>
      </c>
      <c r="F3" s="117"/>
      <c r="G3" s="117"/>
      <c r="H3" s="92" t="s">
        <v>158</v>
      </c>
      <c r="I3" s="14"/>
      <c r="J3" s="15"/>
      <c r="L3" s="55"/>
    </row>
    <row r="4" spans="1:19" ht="20.149999999999999" customHeight="1" x14ac:dyDescent="0.2">
      <c r="A4" s="114"/>
      <c r="B4" s="116"/>
      <c r="C4" s="54"/>
      <c r="D4" s="49" t="s">
        <v>182</v>
      </c>
      <c r="E4" s="118" t="s">
        <v>149</v>
      </c>
      <c r="F4" s="118"/>
      <c r="G4" s="118"/>
      <c r="H4" s="93" t="s">
        <v>142</v>
      </c>
      <c r="I4" s="17"/>
      <c r="J4" s="18"/>
    </row>
    <row r="5" spans="1:19" s="35" customFormat="1" ht="20.149999999999999" customHeight="1" x14ac:dyDescent="0.2">
      <c r="A5" s="113">
        <f>IF(A3="","",A3+1)</f>
        <v>44014</v>
      </c>
      <c r="B5" s="115" t="str">
        <f t="shared" ref="B5:B63" si="0">TEXT(A5,"aaa")</f>
        <v>木</v>
      </c>
      <c r="C5" s="40"/>
      <c r="D5" s="82"/>
      <c r="E5" s="117"/>
      <c r="F5" s="117"/>
      <c r="G5" s="117"/>
      <c r="H5" s="21"/>
      <c r="I5" s="43"/>
      <c r="J5" s="44"/>
      <c r="K5"/>
      <c r="L5" s="36"/>
      <c r="M5"/>
    </row>
    <row r="6" spans="1:19" ht="20.149999999999999" customHeight="1" x14ac:dyDescent="0.2">
      <c r="A6" s="114"/>
      <c r="B6" s="116"/>
      <c r="C6" s="54"/>
      <c r="D6" s="49"/>
      <c r="E6" s="118"/>
      <c r="F6" s="118"/>
      <c r="G6" s="118"/>
      <c r="H6" s="31"/>
      <c r="I6" s="17"/>
      <c r="J6" s="18"/>
    </row>
    <row r="7" spans="1:19" ht="20.149999999999999" customHeight="1" x14ac:dyDescent="0.2">
      <c r="A7" s="113">
        <f>IF(A5="","",A5+1)</f>
        <v>44015</v>
      </c>
      <c r="B7" s="115" t="str">
        <f t="shared" si="0"/>
        <v>金</v>
      </c>
      <c r="C7" s="40"/>
      <c r="D7" s="82"/>
      <c r="E7" s="131"/>
      <c r="F7" s="131"/>
      <c r="G7" s="131"/>
      <c r="H7" s="21"/>
      <c r="I7" s="22"/>
      <c r="J7" s="23"/>
      <c r="L7" s="55"/>
      <c r="M7" s="55"/>
      <c r="N7" s="55"/>
      <c r="O7" s="55"/>
      <c r="P7" s="55"/>
      <c r="Q7" s="55"/>
      <c r="R7" s="55"/>
    </row>
    <row r="8" spans="1:19" ht="20.149999999999999" customHeight="1" x14ac:dyDescent="0.2">
      <c r="A8" s="114"/>
      <c r="B8" s="116"/>
      <c r="C8" s="54"/>
      <c r="D8" s="49"/>
      <c r="E8" s="118"/>
      <c r="F8" s="118"/>
      <c r="G8" s="118"/>
      <c r="H8" s="31"/>
      <c r="I8" s="17"/>
      <c r="J8" s="18"/>
    </row>
    <row r="9" spans="1:19" ht="20.149999999999999" customHeight="1" x14ac:dyDescent="0.2">
      <c r="A9" s="113">
        <f>IF(A7="","",A7+1)</f>
        <v>44016</v>
      </c>
      <c r="B9" s="115" t="str">
        <f t="shared" si="0"/>
        <v>土</v>
      </c>
      <c r="C9" s="40"/>
      <c r="D9" s="82"/>
      <c r="E9" s="117"/>
      <c r="F9" s="117"/>
      <c r="G9" s="117"/>
      <c r="H9" s="21"/>
      <c r="I9" s="22"/>
      <c r="J9" s="23"/>
      <c r="L9" s="55"/>
      <c r="M9" s="55"/>
      <c r="N9" s="55"/>
      <c r="O9" s="55"/>
      <c r="P9" s="55"/>
      <c r="Q9" s="55"/>
      <c r="R9" s="55"/>
      <c r="S9" s="55"/>
    </row>
    <row r="10" spans="1:19" ht="20.149999999999999" customHeight="1" x14ac:dyDescent="0.2">
      <c r="A10" s="114"/>
      <c r="B10" s="116"/>
      <c r="C10" s="54"/>
      <c r="D10" s="49"/>
      <c r="E10" s="118"/>
      <c r="F10" s="118"/>
      <c r="G10" s="118"/>
      <c r="H10" s="53"/>
      <c r="I10" s="51"/>
      <c r="J10" s="52"/>
      <c r="L10" s="55"/>
    </row>
    <row r="11" spans="1:19" ht="20.149999999999999" customHeight="1" x14ac:dyDescent="0.2">
      <c r="A11" s="113">
        <f>IF(A9="","",A9+1)</f>
        <v>44017</v>
      </c>
      <c r="B11" s="115" t="str">
        <f t="shared" si="0"/>
        <v>日</v>
      </c>
      <c r="C11" s="40"/>
      <c r="D11" s="82"/>
      <c r="E11" s="117"/>
      <c r="F11" s="117"/>
      <c r="G11" s="117"/>
      <c r="H11" s="21"/>
      <c r="I11" s="22"/>
      <c r="J11" s="23"/>
      <c r="L11" s="55"/>
    </row>
    <row r="12" spans="1:19" ht="20.149999999999999" customHeight="1" x14ac:dyDescent="0.2">
      <c r="A12" s="114"/>
      <c r="B12" s="116"/>
      <c r="C12" s="54"/>
      <c r="D12" s="49"/>
      <c r="E12" s="118"/>
      <c r="F12" s="118"/>
      <c r="G12" s="118"/>
      <c r="H12" s="53"/>
      <c r="I12" s="51"/>
      <c r="J12" s="52"/>
    </row>
    <row r="13" spans="1:19" ht="20.149999999999999" customHeight="1" x14ac:dyDescent="0.2">
      <c r="A13" s="113">
        <f>IF(A11="","",A11+1)</f>
        <v>44018</v>
      </c>
      <c r="B13" s="115" t="str">
        <f t="shared" si="0"/>
        <v>月</v>
      </c>
      <c r="C13" s="40"/>
      <c r="D13" s="82"/>
      <c r="E13" s="117"/>
      <c r="F13" s="117"/>
      <c r="G13" s="117"/>
      <c r="H13" s="21"/>
      <c r="I13" s="45"/>
      <c r="J13" s="46"/>
      <c r="L13" s="55"/>
      <c r="O13" s="55"/>
      <c r="P13" s="55"/>
      <c r="Q13" s="55"/>
      <c r="R13" s="55"/>
      <c r="S13" s="55"/>
    </row>
    <row r="14" spans="1:19" ht="20.149999999999999" customHeight="1" x14ac:dyDescent="0.2">
      <c r="A14" s="114"/>
      <c r="B14" s="116"/>
      <c r="C14" s="54"/>
      <c r="D14" s="49"/>
      <c r="E14" s="118"/>
      <c r="F14" s="118"/>
      <c r="G14" s="118"/>
      <c r="H14" s="31"/>
      <c r="I14" s="17"/>
      <c r="J14" s="18"/>
      <c r="L14" s="36"/>
    </row>
    <row r="15" spans="1:19" s="35" customFormat="1" ht="20.149999999999999" customHeight="1" x14ac:dyDescent="0.2">
      <c r="A15" s="113">
        <f>IF(A13="","",A13+1)</f>
        <v>44019</v>
      </c>
      <c r="B15" s="128" t="str">
        <f t="shared" si="0"/>
        <v>火</v>
      </c>
      <c r="C15" s="40"/>
      <c r="D15" s="63"/>
      <c r="E15" s="117"/>
      <c r="F15" s="117"/>
      <c r="G15" s="117"/>
      <c r="H15" s="21"/>
      <c r="I15" s="22"/>
      <c r="J15" s="23"/>
      <c r="K15"/>
      <c r="L15" s="55"/>
      <c r="M15"/>
      <c r="N15"/>
    </row>
    <row r="16" spans="1:19" s="35" customFormat="1" ht="20.149999999999999" customHeight="1" x14ac:dyDescent="0.2">
      <c r="A16" s="127"/>
      <c r="B16" s="129"/>
      <c r="C16" s="54"/>
      <c r="D16" s="49"/>
      <c r="E16" s="118"/>
      <c r="F16" s="118"/>
      <c r="G16" s="118"/>
      <c r="H16" s="31"/>
      <c r="I16" s="17"/>
      <c r="J16" s="18"/>
      <c r="K16"/>
      <c r="L16"/>
      <c r="M16"/>
    </row>
    <row r="17" spans="1:20" ht="20.149999999999999" customHeight="1" x14ac:dyDescent="0.2">
      <c r="A17" s="113">
        <f>IF(A15="","",A15+1)</f>
        <v>44020</v>
      </c>
      <c r="B17" s="115" t="str">
        <f t="shared" si="0"/>
        <v>水</v>
      </c>
      <c r="C17" s="56"/>
      <c r="D17" s="82" t="s">
        <v>183</v>
      </c>
      <c r="E17" s="117" t="s">
        <v>153</v>
      </c>
      <c r="F17" s="117"/>
      <c r="G17" s="117"/>
      <c r="H17" s="92" t="s">
        <v>141</v>
      </c>
      <c r="I17" s="45"/>
      <c r="J17" s="46"/>
      <c r="L17" s="55"/>
    </row>
    <row r="18" spans="1:20" ht="20.149999999999999" customHeight="1" x14ac:dyDescent="0.2">
      <c r="A18" s="114"/>
      <c r="B18" s="116"/>
      <c r="C18" s="54"/>
      <c r="D18" s="49"/>
      <c r="E18" s="118"/>
      <c r="F18" s="118"/>
      <c r="G18" s="118"/>
      <c r="H18" s="53"/>
      <c r="I18" s="51"/>
      <c r="J18" s="52"/>
      <c r="L18" s="55"/>
    </row>
    <row r="19" spans="1:20" ht="20.149999999999999" customHeight="1" x14ac:dyDescent="0.2">
      <c r="A19" s="113">
        <f>IF(A17="","",A17+1)</f>
        <v>44021</v>
      </c>
      <c r="B19" s="128" t="str">
        <f t="shared" si="0"/>
        <v>木</v>
      </c>
      <c r="C19" s="40"/>
      <c r="D19" s="82"/>
      <c r="E19" s="117"/>
      <c r="F19" s="117"/>
      <c r="G19" s="117"/>
      <c r="H19" s="21"/>
      <c r="I19" s="22"/>
      <c r="J19" s="23"/>
      <c r="L19" s="55"/>
      <c r="M19" s="55"/>
      <c r="N19" s="55"/>
      <c r="O19" s="55"/>
      <c r="P19" s="55"/>
      <c r="Q19" s="55"/>
    </row>
    <row r="20" spans="1:20" ht="20.149999999999999" customHeight="1" x14ac:dyDescent="0.2">
      <c r="A20" s="127"/>
      <c r="B20" s="129"/>
      <c r="C20" s="54"/>
      <c r="D20" s="49"/>
      <c r="E20" s="118"/>
      <c r="F20" s="118"/>
      <c r="G20" s="118"/>
      <c r="H20" s="53"/>
      <c r="I20" s="51"/>
      <c r="J20" s="52"/>
      <c r="L20" s="55"/>
    </row>
    <row r="21" spans="1:20" s="35" customFormat="1" ht="20.149999999999999" customHeight="1" x14ac:dyDescent="0.2">
      <c r="A21" s="113">
        <f>IF(A19="","",A19+1)</f>
        <v>44022</v>
      </c>
      <c r="B21" s="128" t="str">
        <f t="shared" si="0"/>
        <v>金</v>
      </c>
      <c r="C21" s="56"/>
      <c r="D21" s="63"/>
      <c r="E21" s="117"/>
      <c r="F21" s="117"/>
      <c r="G21" s="117"/>
      <c r="H21" s="21"/>
      <c r="I21" s="45"/>
      <c r="J21" s="46"/>
      <c r="K21"/>
      <c r="L21" s="55"/>
      <c r="M21"/>
    </row>
    <row r="22" spans="1:20" s="35" customFormat="1" ht="20.149999999999999" customHeight="1" x14ac:dyDescent="0.2">
      <c r="A22" s="127"/>
      <c r="B22" s="129"/>
      <c r="C22" s="54"/>
      <c r="D22" s="49"/>
      <c r="E22" s="118"/>
      <c r="F22" s="118"/>
      <c r="G22" s="118"/>
      <c r="H22" s="31"/>
      <c r="I22" s="17"/>
      <c r="J22" s="18"/>
      <c r="K22"/>
      <c r="L22"/>
      <c r="M22"/>
    </row>
    <row r="23" spans="1:20" s="35" customFormat="1" ht="20.149999999999999" customHeight="1" x14ac:dyDescent="0.2">
      <c r="A23" s="113">
        <f>IF(A21="","",A21+1)</f>
        <v>44023</v>
      </c>
      <c r="B23" s="115" t="str">
        <f t="shared" si="0"/>
        <v>土</v>
      </c>
      <c r="C23" s="40"/>
      <c r="D23" s="47"/>
      <c r="E23" s="117"/>
      <c r="F23" s="117"/>
      <c r="G23" s="117"/>
      <c r="H23" s="21"/>
      <c r="I23" s="22"/>
      <c r="J23" s="23"/>
      <c r="K23"/>
      <c r="L23" s="55"/>
      <c r="M23"/>
    </row>
    <row r="24" spans="1:20" ht="20.149999999999999" customHeight="1" x14ac:dyDescent="0.2">
      <c r="A24" s="114"/>
      <c r="B24" s="116"/>
      <c r="C24" s="54"/>
      <c r="D24" s="49"/>
      <c r="E24" s="118"/>
      <c r="F24" s="118"/>
      <c r="G24" s="118"/>
      <c r="H24" s="53"/>
      <c r="I24" s="17"/>
      <c r="J24" s="18"/>
      <c r="L24" s="55"/>
    </row>
    <row r="25" spans="1:20" s="35" customFormat="1" ht="20.149999999999999" customHeight="1" x14ac:dyDescent="0.2">
      <c r="A25" s="113">
        <f>IF(A23="","",A23+1)</f>
        <v>44024</v>
      </c>
      <c r="B25" s="128" t="str">
        <f t="shared" si="0"/>
        <v>日</v>
      </c>
      <c r="C25" s="40"/>
      <c r="D25" s="47" t="s">
        <v>162</v>
      </c>
      <c r="E25" s="117" t="s">
        <v>163</v>
      </c>
      <c r="F25" s="117"/>
      <c r="G25" s="117"/>
      <c r="H25" s="92" t="s">
        <v>89</v>
      </c>
      <c r="I25" s="22"/>
      <c r="J25" s="23"/>
      <c r="K25"/>
      <c r="L25" s="55"/>
      <c r="M25"/>
    </row>
    <row r="26" spans="1:20" s="35" customFormat="1" ht="20.149999999999999" customHeight="1" x14ac:dyDescent="0.2">
      <c r="A26" s="127"/>
      <c r="B26" s="129"/>
      <c r="C26" s="54"/>
      <c r="D26" s="49"/>
      <c r="E26" s="118"/>
      <c r="F26" s="118"/>
      <c r="G26" s="118"/>
      <c r="H26" s="31"/>
      <c r="I26" s="17"/>
      <c r="J26" s="18"/>
      <c r="K26"/>
      <c r="L26"/>
      <c r="M26"/>
    </row>
    <row r="27" spans="1:20" ht="20.149999999999999" customHeight="1" x14ac:dyDescent="0.2">
      <c r="A27" s="113">
        <f>IF(A25="","",A25+1)</f>
        <v>44025</v>
      </c>
      <c r="B27" s="115" t="str">
        <f t="shared" si="0"/>
        <v>月</v>
      </c>
      <c r="C27" s="40"/>
      <c r="D27" s="63"/>
      <c r="E27" s="117"/>
      <c r="F27" s="117"/>
      <c r="G27" s="117"/>
      <c r="H27" s="21"/>
      <c r="I27" s="43"/>
      <c r="J27" s="44"/>
      <c r="L27" s="55"/>
      <c r="M27" s="55"/>
      <c r="N27" s="55"/>
      <c r="O27" s="55"/>
      <c r="P27" s="55"/>
      <c r="Q27" s="55"/>
      <c r="R27" s="55"/>
      <c r="S27" s="55"/>
      <c r="T27" s="55"/>
    </row>
    <row r="28" spans="1:20" s="35" customFormat="1" ht="20.149999999999999" customHeight="1" x14ac:dyDescent="0.2">
      <c r="A28" s="114"/>
      <c r="B28" s="116"/>
      <c r="C28" s="54"/>
      <c r="D28" s="49"/>
      <c r="E28" s="118"/>
      <c r="F28" s="118"/>
      <c r="G28" s="118"/>
      <c r="H28" s="31"/>
      <c r="I28" s="17"/>
      <c r="J28" s="18"/>
      <c r="K28"/>
      <c r="L28"/>
      <c r="M28"/>
    </row>
    <row r="29" spans="1:20" s="35" customFormat="1" ht="20.149999999999999" customHeight="1" x14ac:dyDescent="0.2">
      <c r="A29" s="113">
        <f>IF(A27="","",A27+1)</f>
        <v>44026</v>
      </c>
      <c r="B29" s="128" t="str">
        <f t="shared" si="0"/>
        <v>火</v>
      </c>
      <c r="C29" s="40"/>
      <c r="D29" s="47"/>
      <c r="E29" s="117"/>
      <c r="F29" s="117"/>
      <c r="G29" s="117"/>
      <c r="H29" s="21"/>
      <c r="I29" s="22"/>
      <c r="J29" s="23"/>
      <c r="K29"/>
      <c r="L29"/>
      <c r="M29"/>
    </row>
    <row r="30" spans="1:20" s="35" customFormat="1" ht="20.149999999999999" customHeight="1" x14ac:dyDescent="0.2">
      <c r="A30" s="127"/>
      <c r="B30" s="129"/>
      <c r="C30" s="54"/>
      <c r="D30" s="49"/>
      <c r="E30" s="118"/>
      <c r="F30" s="118"/>
      <c r="G30" s="118"/>
      <c r="H30" s="31"/>
      <c r="I30" s="17"/>
      <c r="J30" s="18"/>
      <c r="K30"/>
      <c r="L30"/>
      <c r="M30"/>
    </row>
    <row r="31" spans="1:20" ht="20.149999999999999" customHeight="1" x14ac:dyDescent="0.2">
      <c r="A31" s="113">
        <f>IF(A29="","",A29+1)</f>
        <v>44027</v>
      </c>
      <c r="B31" s="115" t="str">
        <f t="shared" si="0"/>
        <v>水</v>
      </c>
      <c r="C31" s="40"/>
      <c r="D31" s="47"/>
      <c r="E31" s="117"/>
      <c r="F31" s="117"/>
      <c r="G31" s="117"/>
      <c r="H31" s="21"/>
      <c r="I31" s="22"/>
      <c r="J31" s="23"/>
    </row>
    <row r="32" spans="1:20" ht="20.149999999999999" customHeight="1" x14ac:dyDescent="0.2">
      <c r="A32" s="114"/>
      <c r="B32" s="116"/>
      <c r="C32" s="54"/>
      <c r="D32" s="49"/>
      <c r="E32" s="118"/>
      <c r="F32" s="118"/>
      <c r="G32" s="118"/>
      <c r="H32" s="31"/>
      <c r="I32" s="17"/>
      <c r="J32" s="18"/>
    </row>
    <row r="33" spans="1:16" s="35" customFormat="1" ht="20.149999999999999" customHeight="1" x14ac:dyDescent="0.2">
      <c r="A33" s="113">
        <f>IF(A31="","",A31+1)</f>
        <v>44028</v>
      </c>
      <c r="B33" s="128" t="str">
        <f t="shared" si="0"/>
        <v>木</v>
      </c>
      <c r="C33" s="40"/>
      <c r="D33" s="47"/>
      <c r="E33" s="140"/>
      <c r="F33" s="131"/>
      <c r="G33" s="169"/>
      <c r="H33" s="21"/>
      <c r="I33" s="22"/>
      <c r="J33" s="23"/>
      <c r="K33"/>
      <c r="L33"/>
      <c r="M33"/>
    </row>
    <row r="34" spans="1:16" s="35" customFormat="1" ht="20.149999999999999" customHeight="1" x14ac:dyDescent="0.2">
      <c r="A34" s="127"/>
      <c r="B34" s="129"/>
      <c r="C34" s="54"/>
      <c r="D34" s="49"/>
      <c r="E34" s="118"/>
      <c r="F34" s="118"/>
      <c r="G34" s="118"/>
      <c r="H34" s="31"/>
      <c r="I34" s="17"/>
      <c r="J34" s="18"/>
      <c r="K34"/>
      <c r="L34"/>
      <c r="M34"/>
    </row>
    <row r="35" spans="1:16" s="35" customFormat="1" ht="20.149999999999999" customHeight="1" x14ac:dyDescent="0.2">
      <c r="A35" s="113">
        <f>IF(A33="","",A33+1)</f>
        <v>44029</v>
      </c>
      <c r="B35" s="128" t="str">
        <f t="shared" si="0"/>
        <v>金</v>
      </c>
      <c r="C35" s="40"/>
      <c r="D35" s="82"/>
      <c r="E35" s="117"/>
      <c r="F35" s="117"/>
      <c r="G35" s="117"/>
      <c r="H35" s="21"/>
      <c r="I35" s="22"/>
      <c r="J35" s="23"/>
      <c r="K35"/>
      <c r="L35" s="55"/>
      <c r="M35" s="55"/>
    </row>
    <row r="36" spans="1:16" s="35" customFormat="1" ht="20.149999999999999" customHeight="1" x14ac:dyDescent="0.2">
      <c r="A36" s="127"/>
      <c r="B36" s="129"/>
      <c r="C36" s="54"/>
      <c r="D36" s="49"/>
      <c r="E36" s="118"/>
      <c r="F36" s="118"/>
      <c r="G36" s="118"/>
      <c r="H36" s="53"/>
      <c r="I36" s="51"/>
      <c r="J36" s="52"/>
      <c r="K36"/>
      <c r="L36" s="55"/>
      <c r="M36"/>
    </row>
    <row r="37" spans="1:16" s="35" customFormat="1" ht="20.149999999999999" customHeight="1" x14ac:dyDescent="0.2">
      <c r="A37" s="113">
        <f>IF(A35="","",A35+1)</f>
        <v>44030</v>
      </c>
      <c r="B37" s="128" t="str">
        <f t="shared" si="0"/>
        <v>土</v>
      </c>
      <c r="C37" s="40"/>
      <c r="D37" s="82"/>
      <c r="E37" s="117"/>
      <c r="F37" s="117"/>
      <c r="G37" s="117"/>
      <c r="H37" s="21"/>
      <c r="I37" s="22"/>
      <c r="J37" s="23"/>
      <c r="K37"/>
      <c r="L37" s="55"/>
      <c r="M37" s="55"/>
      <c r="N37" s="80"/>
      <c r="O37" s="80"/>
    </row>
    <row r="38" spans="1:16" s="35" customFormat="1" ht="20.149999999999999" customHeight="1" x14ac:dyDescent="0.2">
      <c r="A38" s="127"/>
      <c r="B38" s="129"/>
      <c r="C38" s="54"/>
      <c r="D38" s="49"/>
      <c r="E38" s="118"/>
      <c r="F38" s="118"/>
      <c r="G38" s="118"/>
      <c r="H38" s="53"/>
      <c r="I38" s="51"/>
      <c r="J38" s="52"/>
      <c r="K38"/>
      <c r="L38" s="55"/>
      <c r="M38" s="39"/>
      <c r="N38" s="80"/>
      <c r="O38" s="80"/>
      <c r="P38" s="80"/>
    </row>
    <row r="39" spans="1:16" s="35" customFormat="1" ht="20.149999999999999" customHeight="1" x14ac:dyDescent="0.2">
      <c r="A39" s="113">
        <f>IF(A37="","",A37+1)</f>
        <v>44031</v>
      </c>
      <c r="B39" s="128" t="str">
        <f t="shared" si="0"/>
        <v>日</v>
      </c>
      <c r="C39" s="40"/>
      <c r="D39" s="47"/>
      <c r="E39" s="117"/>
      <c r="F39" s="117"/>
      <c r="G39" s="117"/>
      <c r="H39" s="21"/>
      <c r="I39" s="22"/>
      <c r="J39" s="23"/>
      <c r="K39"/>
      <c r="L39" s="55"/>
      <c r="M39" s="55"/>
      <c r="N39" s="80"/>
      <c r="O39" s="80"/>
      <c r="P39" s="80"/>
    </row>
    <row r="40" spans="1:16" s="35" customFormat="1" ht="20.149999999999999" customHeight="1" x14ac:dyDescent="0.2">
      <c r="A40" s="127"/>
      <c r="B40" s="129"/>
      <c r="C40" s="54"/>
      <c r="D40" s="49"/>
      <c r="E40" s="118"/>
      <c r="F40" s="118"/>
      <c r="G40" s="118"/>
      <c r="H40" s="53"/>
      <c r="I40" s="17"/>
      <c r="J40" s="18"/>
      <c r="K40"/>
      <c r="L40" s="55"/>
      <c r="M40"/>
    </row>
    <row r="41" spans="1:16" s="35" customFormat="1" ht="20.149999999999999" customHeight="1" x14ac:dyDescent="0.2">
      <c r="A41" s="113">
        <f>IF(A39="","",A39+1)</f>
        <v>44032</v>
      </c>
      <c r="B41" s="128" t="str">
        <f t="shared" si="0"/>
        <v>月</v>
      </c>
      <c r="C41" s="40"/>
      <c r="D41" s="63"/>
      <c r="E41" s="117"/>
      <c r="F41" s="117"/>
      <c r="G41" s="117"/>
      <c r="H41" s="21"/>
      <c r="I41" s="22"/>
      <c r="J41" s="23"/>
      <c r="K41"/>
      <c r="L41" s="55"/>
      <c r="M41" s="55"/>
    </row>
    <row r="42" spans="1:16" s="35" customFormat="1" ht="20.149999999999999" customHeight="1" x14ac:dyDescent="0.2">
      <c r="A42" s="127"/>
      <c r="B42" s="129"/>
      <c r="C42" s="54"/>
      <c r="D42" s="49"/>
      <c r="E42" s="118"/>
      <c r="F42" s="118"/>
      <c r="G42" s="118"/>
      <c r="H42" s="31"/>
      <c r="I42" s="17"/>
      <c r="J42" s="18"/>
      <c r="K42"/>
      <c r="L42" s="55"/>
      <c r="M42"/>
    </row>
    <row r="43" spans="1:16" s="35" customFormat="1" ht="20.149999999999999" customHeight="1" x14ac:dyDescent="0.2">
      <c r="A43" s="113">
        <f>IF(A41="","",A41+1)</f>
        <v>44033</v>
      </c>
      <c r="B43" s="128" t="str">
        <f t="shared" si="0"/>
        <v>火</v>
      </c>
      <c r="C43" s="40"/>
      <c r="D43" s="63"/>
      <c r="E43" s="117"/>
      <c r="F43" s="117"/>
      <c r="G43" s="117"/>
      <c r="H43" s="21"/>
      <c r="I43" s="22"/>
      <c r="J43" s="23"/>
      <c r="K43"/>
      <c r="L43" s="36"/>
      <c r="M43" s="36"/>
    </row>
    <row r="44" spans="1:16" s="35" customFormat="1" ht="20.149999999999999" customHeight="1" x14ac:dyDescent="0.2">
      <c r="A44" s="127"/>
      <c r="B44" s="129"/>
      <c r="C44" s="54"/>
      <c r="D44" s="49"/>
      <c r="E44" s="118"/>
      <c r="F44" s="118"/>
      <c r="G44" s="118"/>
      <c r="H44" s="31"/>
      <c r="I44" s="17"/>
      <c r="J44" s="18"/>
      <c r="K44"/>
      <c r="L44" s="36"/>
      <c r="M44"/>
    </row>
    <row r="45" spans="1:16" ht="20.149999999999999" customHeight="1" x14ac:dyDescent="0.2">
      <c r="A45" s="113">
        <f>IF(A43="","",A43+1)</f>
        <v>44034</v>
      </c>
      <c r="B45" s="115" t="str">
        <f t="shared" si="0"/>
        <v>水</v>
      </c>
      <c r="C45" s="56"/>
      <c r="D45" s="47"/>
      <c r="E45" s="117"/>
      <c r="F45" s="117"/>
      <c r="G45" s="117"/>
      <c r="H45" s="21"/>
      <c r="I45" s="22"/>
      <c r="J45" s="23"/>
      <c r="L45" s="55"/>
      <c r="M45" s="55"/>
    </row>
    <row r="46" spans="1:16" ht="20.149999999999999" customHeight="1" x14ac:dyDescent="0.2">
      <c r="A46" s="114"/>
      <c r="B46" s="116"/>
      <c r="C46" s="54"/>
      <c r="D46" s="49"/>
      <c r="E46" s="130"/>
      <c r="F46" s="118"/>
      <c r="G46" s="118"/>
      <c r="H46" s="53"/>
      <c r="I46" s="51"/>
      <c r="J46" s="52"/>
    </row>
    <row r="47" spans="1:16" ht="20.149999999999999" customHeight="1" x14ac:dyDescent="0.2">
      <c r="A47" s="113">
        <f>IF(A45="","",A45+1)</f>
        <v>44035</v>
      </c>
      <c r="B47" s="128" t="str">
        <f t="shared" si="0"/>
        <v>木</v>
      </c>
      <c r="C47" s="56"/>
      <c r="D47" s="47"/>
      <c r="E47" s="117"/>
      <c r="F47" s="117"/>
      <c r="G47" s="117"/>
      <c r="H47" s="21"/>
      <c r="I47" s="45"/>
      <c r="J47" s="46"/>
      <c r="L47" s="55"/>
    </row>
    <row r="48" spans="1:16" ht="20.149999999999999" customHeight="1" x14ac:dyDescent="0.2">
      <c r="A48" s="127"/>
      <c r="B48" s="129"/>
      <c r="C48" s="54"/>
      <c r="D48" s="49"/>
      <c r="E48" s="118"/>
      <c r="F48" s="118"/>
      <c r="G48" s="118"/>
      <c r="H48" s="53"/>
      <c r="I48" s="51"/>
      <c r="J48" s="52"/>
    </row>
    <row r="49" spans="1:21" ht="20.149999999999999" customHeight="1" x14ac:dyDescent="0.2">
      <c r="A49" s="113">
        <f>IF(A47="","",A47+1)</f>
        <v>44036</v>
      </c>
      <c r="B49" s="115" t="str">
        <f t="shared" si="0"/>
        <v>金</v>
      </c>
      <c r="C49" s="56"/>
      <c r="D49" s="47"/>
      <c r="E49" s="117"/>
      <c r="F49" s="117"/>
      <c r="G49" s="117"/>
      <c r="H49" s="21"/>
      <c r="I49" s="22"/>
      <c r="J49" s="23"/>
      <c r="L49" s="55"/>
    </row>
    <row r="50" spans="1:21" ht="20.149999999999999" customHeight="1" x14ac:dyDescent="0.2">
      <c r="A50" s="114"/>
      <c r="B50" s="116"/>
      <c r="C50" s="54"/>
      <c r="D50" s="49"/>
      <c r="E50" s="118"/>
      <c r="F50" s="118"/>
      <c r="G50" s="118"/>
      <c r="H50" s="53"/>
      <c r="I50" s="17"/>
      <c r="J50" s="18"/>
      <c r="L50" s="55"/>
      <c r="M50" s="39"/>
      <c r="N50" s="55"/>
    </row>
    <row r="51" spans="1:21" ht="20.149999999999999" customHeight="1" x14ac:dyDescent="0.2">
      <c r="A51" s="113">
        <f>IF(A49="","",A49+1)</f>
        <v>44037</v>
      </c>
      <c r="B51" s="115" t="str">
        <f t="shared" si="0"/>
        <v>土</v>
      </c>
      <c r="C51" s="40"/>
      <c r="D51" s="82"/>
      <c r="E51" s="117"/>
      <c r="F51" s="117"/>
      <c r="G51" s="117"/>
      <c r="H51" s="21"/>
      <c r="I51" s="22"/>
      <c r="J51" s="23"/>
      <c r="L51" s="55"/>
      <c r="M51" s="55"/>
      <c r="N51" s="55"/>
      <c r="O51" s="55"/>
      <c r="P51" s="55"/>
      <c r="Q51" s="55"/>
      <c r="R51" s="55"/>
      <c r="S51" s="55"/>
      <c r="T51" s="55"/>
      <c r="U51" s="55"/>
    </row>
    <row r="52" spans="1:21" ht="20.149999999999999" customHeight="1" x14ac:dyDescent="0.2">
      <c r="A52" s="114"/>
      <c r="B52" s="116"/>
      <c r="C52" s="54"/>
      <c r="D52" s="49"/>
      <c r="E52" s="130"/>
      <c r="F52" s="118"/>
      <c r="G52" s="118"/>
      <c r="H52" s="53"/>
      <c r="I52" s="51"/>
      <c r="J52" s="52"/>
      <c r="L52" s="55"/>
      <c r="N52" s="35"/>
      <c r="O52" s="35"/>
      <c r="P52" s="35"/>
      <c r="Q52" s="35"/>
    </row>
    <row r="53" spans="1:21" ht="20.149999999999999" customHeight="1" x14ac:dyDescent="0.2">
      <c r="A53" s="113">
        <f>IF(A51="","",A51+1)</f>
        <v>44038</v>
      </c>
      <c r="B53" s="115" t="str">
        <f t="shared" si="0"/>
        <v>日</v>
      </c>
      <c r="C53" s="56"/>
      <c r="D53" s="47"/>
      <c r="E53" s="117"/>
      <c r="F53" s="117"/>
      <c r="G53" s="117"/>
      <c r="H53" s="21"/>
      <c r="I53" s="43"/>
      <c r="J53" s="44"/>
      <c r="L53" s="55"/>
    </row>
    <row r="54" spans="1:21" ht="20.149999999999999" customHeight="1" x14ac:dyDescent="0.2">
      <c r="A54" s="114"/>
      <c r="B54" s="116"/>
      <c r="C54" s="54"/>
      <c r="D54" s="49"/>
      <c r="E54" s="118"/>
      <c r="F54" s="118"/>
      <c r="G54" s="118"/>
      <c r="H54" s="31"/>
      <c r="I54" s="17"/>
      <c r="J54" s="18"/>
    </row>
    <row r="55" spans="1:21" ht="20.149999999999999" customHeight="1" x14ac:dyDescent="0.2">
      <c r="A55" s="113">
        <f>IF(A53="","",A53+1)</f>
        <v>44039</v>
      </c>
      <c r="B55" s="115" t="str">
        <f t="shared" si="0"/>
        <v>月</v>
      </c>
      <c r="C55" s="40"/>
      <c r="D55" s="82"/>
      <c r="E55" s="117"/>
      <c r="F55" s="117"/>
      <c r="G55" s="117"/>
      <c r="H55" s="48"/>
      <c r="I55" s="22"/>
      <c r="J55" s="23"/>
      <c r="L55" s="36"/>
    </row>
    <row r="56" spans="1:21" ht="20.149999999999999" customHeight="1" x14ac:dyDescent="0.2">
      <c r="A56" s="114"/>
      <c r="B56" s="116"/>
      <c r="C56" s="54"/>
      <c r="D56" s="49"/>
      <c r="E56" s="118"/>
      <c r="F56" s="118"/>
      <c r="G56" s="118"/>
      <c r="H56" s="31"/>
      <c r="I56" s="17"/>
      <c r="J56" s="18"/>
      <c r="L56" s="36"/>
    </row>
    <row r="57" spans="1:21" ht="20.149999999999999" customHeight="1" x14ac:dyDescent="0.2">
      <c r="A57" s="113">
        <f>IF(A55="","",A55+1)</f>
        <v>44040</v>
      </c>
      <c r="B57" s="115" t="str">
        <f t="shared" si="0"/>
        <v>火</v>
      </c>
      <c r="C57" s="40"/>
      <c r="D57" s="47"/>
      <c r="E57" s="117"/>
      <c r="F57" s="117"/>
      <c r="G57" s="117"/>
      <c r="H57" s="21"/>
      <c r="I57" s="22"/>
      <c r="J57" s="23"/>
    </row>
    <row r="58" spans="1:21" ht="20.149999999999999" customHeight="1" x14ac:dyDescent="0.2">
      <c r="A58" s="114"/>
      <c r="B58" s="116"/>
      <c r="C58" s="54"/>
      <c r="D58" s="49"/>
      <c r="E58" s="118"/>
      <c r="F58" s="118"/>
      <c r="G58" s="118"/>
      <c r="H58" s="31"/>
      <c r="I58" s="17"/>
      <c r="J58" s="18"/>
    </row>
    <row r="59" spans="1:21" ht="20.149999999999999" customHeight="1" x14ac:dyDescent="0.2">
      <c r="A59" s="113">
        <f>IF(A57="","",A57+1)</f>
        <v>44041</v>
      </c>
      <c r="B59" s="115" t="str">
        <f t="shared" si="0"/>
        <v>水</v>
      </c>
      <c r="C59" s="56" t="s">
        <v>4</v>
      </c>
      <c r="D59" s="47" t="s">
        <v>164</v>
      </c>
      <c r="E59" s="117" t="s">
        <v>165</v>
      </c>
      <c r="F59" s="117"/>
      <c r="G59" s="117"/>
      <c r="H59" s="21" t="s">
        <v>167</v>
      </c>
      <c r="I59" s="22" t="s">
        <v>166</v>
      </c>
      <c r="J59" s="23"/>
      <c r="L59" s="55" t="s">
        <v>168</v>
      </c>
    </row>
    <row r="60" spans="1:21" ht="20.149999999999999" customHeight="1" x14ac:dyDescent="0.2">
      <c r="A60" s="114"/>
      <c r="B60" s="116"/>
      <c r="C60" s="54" t="s">
        <v>170</v>
      </c>
      <c r="D60" s="49" t="s">
        <v>169</v>
      </c>
      <c r="E60" s="118" t="s">
        <v>171</v>
      </c>
      <c r="F60" s="118"/>
      <c r="G60" s="118"/>
      <c r="H60" s="31" t="s">
        <v>172</v>
      </c>
      <c r="I60" s="17" t="s">
        <v>173</v>
      </c>
      <c r="J60" s="18"/>
      <c r="L60" s="55" t="s">
        <v>174</v>
      </c>
    </row>
    <row r="61" spans="1:21" ht="20.149999999999999" customHeight="1" x14ac:dyDescent="0.2">
      <c r="A61" s="113">
        <f>IF(A59="","",A59+1)</f>
        <v>44042</v>
      </c>
      <c r="B61" s="115" t="str">
        <f t="shared" si="0"/>
        <v>木</v>
      </c>
      <c r="C61" s="40"/>
      <c r="D61" s="82"/>
      <c r="E61" s="117"/>
      <c r="F61" s="117"/>
      <c r="G61" s="117"/>
      <c r="H61" s="48"/>
      <c r="I61" s="22"/>
      <c r="J61" s="23"/>
      <c r="L61" s="55"/>
    </row>
    <row r="62" spans="1:21" ht="20.149999999999999" customHeight="1" x14ac:dyDescent="0.2">
      <c r="A62" s="114"/>
      <c r="B62" s="116"/>
      <c r="C62" s="54"/>
      <c r="D62" s="49"/>
      <c r="E62" s="118"/>
      <c r="F62" s="118"/>
      <c r="G62" s="118"/>
      <c r="H62" s="53"/>
      <c r="I62" s="51"/>
      <c r="J62" s="52"/>
      <c r="L62" s="55"/>
    </row>
    <row r="63" spans="1:21" ht="20.149999999999999" customHeight="1" x14ac:dyDescent="0.2">
      <c r="A63" s="136">
        <f>IF(A61="","",A61+1)</f>
        <v>44043</v>
      </c>
      <c r="B63" s="124" t="str">
        <f t="shared" si="0"/>
        <v>金</v>
      </c>
      <c r="C63" s="56" t="s">
        <v>4</v>
      </c>
      <c r="D63" s="47" t="s">
        <v>164</v>
      </c>
      <c r="E63" s="117" t="s">
        <v>184</v>
      </c>
      <c r="F63" s="117"/>
      <c r="G63" s="117"/>
      <c r="H63" s="21" t="s">
        <v>167</v>
      </c>
      <c r="I63" s="43" t="s">
        <v>180</v>
      </c>
      <c r="J63" s="44"/>
      <c r="L63" s="55" t="s">
        <v>175</v>
      </c>
      <c r="M63" s="55" t="s">
        <v>176</v>
      </c>
      <c r="O63" s="55" t="s">
        <v>177</v>
      </c>
      <c r="P63" s="55" t="s">
        <v>178</v>
      </c>
      <c r="Q63" s="55" t="s">
        <v>179</v>
      </c>
    </row>
    <row r="64" spans="1:21" ht="20.25" customHeight="1" thickBot="1" x14ac:dyDescent="0.25">
      <c r="A64" s="137"/>
      <c r="B64" s="138"/>
      <c r="C64" s="62"/>
      <c r="D64" s="83"/>
      <c r="E64" s="139"/>
      <c r="F64" s="139"/>
      <c r="G64" s="139"/>
      <c r="H64" s="32"/>
      <c r="I64" s="28"/>
      <c r="J64" s="29"/>
      <c r="L64" s="55"/>
      <c r="M64" s="86"/>
    </row>
    <row r="66" spans="1:5" x14ac:dyDescent="0.2">
      <c r="A66" s="1" t="s">
        <v>9</v>
      </c>
      <c r="C66" s="33" t="s">
        <v>10</v>
      </c>
      <c r="E66" t="s">
        <v>42</v>
      </c>
    </row>
    <row r="67" spans="1:5" x14ac:dyDescent="0.2">
      <c r="A67" s="1" t="s">
        <v>11</v>
      </c>
      <c r="B67" s="2" t="s">
        <v>12</v>
      </c>
      <c r="C67" s="33" t="s">
        <v>159</v>
      </c>
      <c r="E67" t="s">
        <v>43</v>
      </c>
    </row>
    <row r="68" spans="1:5" x14ac:dyDescent="0.2">
      <c r="A68" s="1" t="s">
        <v>14</v>
      </c>
      <c r="B68" s="2" t="s">
        <v>15</v>
      </c>
      <c r="C68" s="33" t="s">
        <v>13</v>
      </c>
    </row>
    <row r="69" spans="1:5" x14ac:dyDescent="0.2">
      <c r="A69" s="1" t="s">
        <v>17</v>
      </c>
      <c r="B69" s="2" t="s">
        <v>18</v>
      </c>
      <c r="C69" s="33" t="s">
        <v>16</v>
      </c>
    </row>
    <row r="70" spans="1:5" x14ac:dyDescent="0.2">
      <c r="A70" s="1" t="s">
        <v>19</v>
      </c>
      <c r="B70" s="2" t="s">
        <v>20</v>
      </c>
      <c r="C70" s="33" t="s">
        <v>29</v>
      </c>
    </row>
    <row r="71" spans="1:5" x14ac:dyDescent="0.2">
      <c r="A71" s="1" t="s">
        <v>21</v>
      </c>
      <c r="B71" s="2" t="s">
        <v>22</v>
      </c>
      <c r="C71" s="33"/>
    </row>
    <row r="72" spans="1:5" x14ac:dyDescent="0.2">
      <c r="A72" s="1" t="s">
        <v>23</v>
      </c>
      <c r="B72" s="2" t="s">
        <v>24</v>
      </c>
      <c r="C72" s="33"/>
    </row>
    <row r="73" spans="1:5" x14ac:dyDescent="0.2">
      <c r="A73" s="1" t="s">
        <v>25</v>
      </c>
      <c r="B73" s="2" t="s">
        <v>26</v>
      </c>
      <c r="C73" s="34"/>
    </row>
  </sheetData>
  <mergeCells count="125">
    <mergeCell ref="A7:A8"/>
    <mergeCell ref="B7:B8"/>
    <mergeCell ref="E7:G7"/>
    <mergeCell ref="E8:G8"/>
    <mergeCell ref="A9:A10"/>
    <mergeCell ref="B9:B10"/>
    <mergeCell ref="E9:G9"/>
    <mergeCell ref="E10:G10"/>
    <mergeCell ref="A2:B2"/>
    <mergeCell ref="A3:A4"/>
    <mergeCell ref="B3:B4"/>
    <mergeCell ref="E3:G3"/>
    <mergeCell ref="E4:G4"/>
    <mergeCell ref="A5:A6"/>
    <mergeCell ref="B5:B6"/>
    <mergeCell ref="E5:G5"/>
    <mergeCell ref="E6:G6"/>
    <mergeCell ref="A15:A16"/>
    <mergeCell ref="B15:B16"/>
    <mergeCell ref="E15:G15"/>
    <mergeCell ref="E16:G16"/>
    <mergeCell ref="A17:A18"/>
    <mergeCell ref="B17:B18"/>
    <mergeCell ref="E17:G17"/>
    <mergeCell ref="E18:G18"/>
    <mergeCell ref="A11:A12"/>
    <mergeCell ref="B11:B12"/>
    <mergeCell ref="E11:G11"/>
    <mergeCell ref="E12:G12"/>
    <mergeCell ref="A13:A14"/>
    <mergeCell ref="B13:B14"/>
    <mergeCell ref="E13:G13"/>
    <mergeCell ref="E14:G14"/>
    <mergeCell ref="A23:A24"/>
    <mergeCell ref="B23:B24"/>
    <mergeCell ref="E23:G23"/>
    <mergeCell ref="E24:G24"/>
    <mergeCell ref="A25:A26"/>
    <mergeCell ref="B25:B26"/>
    <mergeCell ref="E25:G25"/>
    <mergeCell ref="E26:G26"/>
    <mergeCell ref="A19:A20"/>
    <mergeCell ref="B19:B20"/>
    <mergeCell ref="E19:G19"/>
    <mergeCell ref="E20:G20"/>
    <mergeCell ref="A21:A22"/>
    <mergeCell ref="B21:B22"/>
    <mergeCell ref="E21:G21"/>
    <mergeCell ref="E22:G22"/>
    <mergeCell ref="A31:A32"/>
    <mergeCell ref="B31:B32"/>
    <mergeCell ref="E31:G31"/>
    <mergeCell ref="E32:G32"/>
    <mergeCell ref="A33:A34"/>
    <mergeCell ref="B33:B34"/>
    <mergeCell ref="E33:G33"/>
    <mergeCell ref="E34:G34"/>
    <mergeCell ref="A27:A28"/>
    <mergeCell ref="B27:B28"/>
    <mergeCell ref="E27:G27"/>
    <mergeCell ref="E28:G28"/>
    <mergeCell ref="A29:A30"/>
    <mergeCell ref="B29:B30"/>
    <mergeCell ref="E29:G29"/>
    <mergeCell ref="E30:G30"/>
    <mergeCell ref="A39:A40"/>
    <mergeCell ref="B39:B40"/>
    <mergeCell ref="E39:G39"/>
    <mergeCell ref="E40:G40"/>
    <mergeCell ref="A41:A42"/>
    <mergeCell ref="B41:B42"/>
    <mergeCell ref="E41:G41"/>
    <mergeCell ref="E42:G42"/>
    <mergeCell ref="A35:A36"/>
    <mergeCell ref="B35:B36"/>
    <mergeCell ref="E35:G35"/>
    <mergeCell ref="E36:G36"/>
    <mergeCell ref="A37:A38"/>
    <mergeCell ref="B37:B38"/>
    <mergeCell ref="E37:G37"/>
    <mergeCell ref="E38:G38"/>
    <mergeCell ref="A47:A48"/>
    <mergeCell ref="B47:B48"/>
    <mergeCell ref="E47:G47"/>
    <mergeCell ref="E48:G48"/>
    <mergeCell ref="A49:A50"/>
    <mergeCell ref="B49:B50"/>
    <mergeCell ref="E49:G49"/>
    <mergeCell ref="E50:G50"/>
    <mergeCell ref="A43:A44"/>
    <mergeCell ref="B43:B44"/>
    <mergeCell ref="E43:G43"/>
    <mergeCell ref="E44:G44"/>
    <mergeCell ref="A45:A46"/>
    <mergeCell ref="B45:B46"/>
    <mergeCell ref="E45:G45"/>
    <mergeCell ref="E46:G46"/>
    <mergeCell ref="A55:A56"/>
    <mergeCell ref="B55:B56"/>
    <mergeCell ref="E55:G55"/>
    <mergeCell ref="E56:G56"/>
    <mergeCell ref="A57:A58"/>
    <mergeCell ref="B57:B58"/>
    <mergeCell ref="E57:G57"/>
    <mergeCell ref="E58:G58"/>
    <mergeCell ref="A51:A52"/>
    <mergeCell ref="B51:B52"/>
    <mergeCell ref="E51:G51"/>
    <mergeCell ref="E52:G52"/>
    <mergeCell ref="A53:A54"/>
    <mergeCell ref="B53:B54"/>
    <mergeCell ref="E53:G53"/>
    <mergeCell ref="E54:G54"/>
    <mergeCell ref="A63:A64"/>
    <mergeCell ref="B63:B64"/>
    <mergeCell ref="E63:G63"/>
    <mergeCell ref="E64:G64"/>
    <mergeCell ref="A59:A60"/>
    <mergeCell ref="B59:B60"/>
    <mergeCell ref="E59:G59"/>
    <mergeCell ref="E60:G60"/>
    <mergeCell ref="A61:A62"/>
    <mergeCell ref="B61:B62"/>
    <mergeCell ref="E61:G61"/>
    <mergeCell ref="E62:G62"/>
  </mergeCells>
  <phoneticPr fontId="2"/>
  <conditionalFormatting sqref="A1 A3:A65 A75:A1048576">
    <cfRule type="expression" dxfId="18" priority="3" stopIfTrue="1">
      <formula>($B$4="土")</formula>
    </cfRule>
  </conditionalFormatting>
  <conditionalFormatting sqref="A2">
    <cfRule type="expression" dxfId="17" priority="2" stopIfTrue="1">
      <formula>($B$4="土")</formula>
    </cfRule>
  </conditionalFormatting>
  <conditionalFormatting sqref="A66:A74">
    <cfRule type="expression" dxfId="16" priority="1" stopIfTrue="1">
      <formula>($B$4="土")</formula>
    </cfRule>
  </conditionalFormatting>
  <dataValidations count="1">
    <dataValidation imeMode="disabled" allowBlank="1" showInputMessage="1" showErrorMessage="1" sqref="C73:C1048576 C1:C65" xr:uid="{00000000-0002-0000-0600-000000000000}"/>
  </dataValidations>
  <hyperlinks>
    <hyperlink ref="L59" r:id="rId1" xr:uid="{8C010805-0C1B-42C1-A80B-6594CB957228}"/>
    <hyperlink ref="L60" r:id="rId2" xr:uid="{ADF09824-E257-4761-9469-EF8697DAFB81}"/>
    <hyperlink ref="L63" r:id="rId3" xr:uid="{B2927B2C-A46E-41D2-9183-742B692CBE11}"/>
    <hyperlink ref="M63" r:id="rId4" xr:uid="{5F221EEE-BA1F-47FC-AC1C-0046C9435F33}"/>
    <hyperlink ref="O63" r:id="rId5" xr:uid="{AFBC90B0-4B57-4698-911E-F3CFD2F9DA09}"/>
    <hyperlink ref="P63" r:id="rId6" xr:uid="{EEFB44A6-438C-47BB-B09B-8AAD5736559B}"/>
    <hyperlink ref="Q63" r:id="rId7" xr:uid="{751345DA-21B0-42AB-897E-EB3053A2AD96}"/>
  </hyperlinks>
  <pageMargins left="0.78700000000000003" right="0.78700000000000003" top="0.98399999999999999" bottom="0.98399999999999999" header="0.51200000000000001" footer="0.51200000000000001"/>
  <pageSetup paperSize="9" orientation="portrait" horizontalDpi="4294967293" r:id="rId8"/>
  <headerFooter alignWithMargins="0"/>
  <drawing r:id="rId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73"/>
  <sheetViews>
    <sheetView workbookViewId="0">
      <selection activeCell="H1" sqref="H1"/>
    </sheetView>
  </sheetViews>
  <sheetFormatPr defaultRowHeight="12" x14ac:dyDescent="0.2"/>
  <cols>
    <col min="1" max="1" width="6.69921875" style="1" customWidth="1"/>
    <col min="2" max="2" width="6.69921875" style="2" customWidth="1"/>
    <col min="3" max="3" width="13.69921875" style="65" customWidth="1"/>
    <col min="4" max="4" width="30.69921875" customWidth="1"/>
    <col min="5" max="5" width="50.69921875" customWidth="1"/>
    <col min="6" max="6" width="8.8984375" customWidth="1"/>
    <col min="7" max="7" width="8.3984375" bestFit="1" customWidth="1"/>
    <col min="8" max="10" width="18.69921875" customWidth="1"/>
    <col min="11" max="11" width="1.69921875" customWidth="1"/>
  </cols>
  <sheetData>
    <row r="1" spans="1:13" ht="24" customHeight="1" thickBot="1" x14ac:dyDescent="0.25">
      <c r="E1" s="4" t="s">
        <v>185</v>
      </c>
      <c r="G1" s="5" t="s">
        <v>37</v>
      </c>
      <c r="H1" s="5" t="s">
        <v>82</v>
      </c>
      <c r="I1" s="70" t="s">
        <v>192</v>
      </c>
    </row>
    <row r="2" spans="1:13" ht="20.149999999999999" customHeight="1" thickBot="1" x14ac:dyDescent="0.25">
      <c r="A2" s="119" t="s">
        <v>6</v>
      </c>
      <c r="B2" s="120"/>
      <c r="C2" s="6" t="s">
        <v>1</v>
      </c>
      <c r="D2" s="7" t="s">
        <v>7</v>
      </c>
      <c r="E2" s="8" t="s">
        <v>8</v>
      </c>
      <c r="F2" s="9" t="s">
        <v>2</v>
      </c>
      <c r="G2" s="10">
        <v>44044</v>
      </c>
      <c r="H2" s="11" t="s">
        <v>3</v>
      </c>
      <c r="I2" s="12"/>
      <c r="J2" s="12"/>
    </row>
    <row r="3" spans="1:13" ht="20.149999999999999" customHeight="1" thickTop="1" x14ac:dyDescent="0.2">
      <c r="A3" s="121">
        <f>IF(ISBLANK(G2),"",G2)</f>
        <v>44044</v>
      </c>
      <c r="B3" s="122" t="str">
        <f>TEXT(A3,"aaa")</f>
        <v>土</v>
      </c>
      <c r="C3" s="66"/>
      <c r="D3" s="13"/>
      <c r="E3" s="123"/>
      <c r="F3" s="123"/>
      <c r="G3" s="123"/>
      <c r="H3" s="30"/>
      <c r="I3" s="14"/>
      <c r="J3" s="15"/>
      <c r="L3" s="36"/>
    </row>
    <row r="4" spans="1:13" ht="20.149999999999999" customHeight="1" x14ac:dyDescent="0.2">
      <c r="A4" s="114"/>
      <c r="B4" s="116"/>
      <c r="C4" s="54"/>
      <c r="D4" s="50"/>
      <c r="E4" s="118"/>
      <c r="F4" s="118"/>
      <c r="G4" s="118"/>
      <c r="H4" s="53"/>
      <c r="I4" s="51"/>
      <c r="J4" s="52"/>
      <c r="L4" s="55"/>
    </row>
    <row r="5" spans="1:13" ht="20.149999999999999" customHeight="1" x14ac:dyDescent="0.2">
      <c r="A5" s="113">
        <f>IF(A3="","",A3+1)</f>
        <v>44045</v>
      </c>
      <c r="B5" s="115" t="str">
        <f t="shared" ref="B5:B61" si="0">TEXT(A5,"aaa")</f>
        <v>日</v>
      </c>
      <c r="C5" s="40"/>
      <c r="D5" s="47"/>
      <c r="E5" s="117"/>
      <c r="F5" s="117"/>
      <c r="G5" s="117"/>
      <c r="H5" s="21"/>
      <c r="I5" s="43"/>
      <c r="J5" s="44"/>
      <c r="L5" s="55"/>
    </row>
    <row r="6" spans="1:13" ht="20.149999999999999" customHeight="1" x14ac:dyDescent="0.2">
      <c r="A6" s="114"/>
      <c r="B6" s="116"/>
      <c r="C6" s="54"/>
      <c r="D6" s="16"/>
      <c r="E6" s="118"/>
      <c r="F6" s="118"/>
      <c r="G6" s="118"/>
      <c r="H6" s="31"/>
      <c r="I6" s="17"/>
      <c r="J6" s="18"/>
      <c r="L6" s="36"/>
    </row>
    <row r="7" spans="1:13" ht="20.149999999999999" customHeight="1" x14ac:dyDescent="0.2">
      <c r="A7" s="113">
        <f>IF(A5="","",A5+1)</f>
        <v>44046</v>
      </c>
      <c r="B7" s="115" t="str">
        <f t="shared" si="0"/>
        <v>月</v>
      </c>
      <c r="C7" s="87"/>
      <c r="D7" s="20"/>
      <c r="E7" s="117"/>
      <c r="F7" s="117"/>
      <c r="G7" s="117"/>
      <c r="H7" s="21"/>
      <c r="I7" s="43"/>
      <c r="J7" s="44"/>
      <c r="L7" s="55"/>
    </row>
    <row r="8" spans="1:13" ht="20.149999999999999" customHeight="1" x14ac:dyDescent="0.2">
      <c r="A8" s="114"/>
      <c r="B8" s="116"/>
      <c r="C8" s="54"/>
      <c r="D8" s="50"/>
      <c r="E8" s="118"/>
      <c r="F8" s="118"/>
      <c r="G8" s="118"/>
      <c r="H8" s="31"/>
      <c r="I8" s="17"/>
      <c r="J8" s="18"/>
      <c r="L8" s="55"/>
    </row>
    <row r="9" spans="1:13" ht="20.149999999999999" customHeight="1" x14ac:dyDescent="0.2">
      <c r="A9" s="113">
        <f>IF(A7="","",A7+1)</f>
        <v>44047</v>
      </c>
      <c r="B9" s="115" t="str">
        <f t="shared" si="0"/>
        <v>火</v>
      </c>
      <c r="C9" s="56"/>
      <c r="D9" s="25"/>
      <c r="E9" s="117"/>
      <c r="F9" s="117"/>
      <c r="G9" s="117"/>
      <c r="H9" s="94"/>
      <c r="I9" s="43"/>
      <c r="J9" s="44"/>
      <c r="L9" s="55"/>
    </row>
    <row r="10" spans="1:13" ht="20.149999999999999" customHeight="1" x14ac:dyDescent="0.2">
      <c r="A10" s="114"/>
      <c r="B10" s="116"/>
      <c r="C10" s="54"/>
      <c r="D10" s="50"/>
      <c r="E10" s="118"/>
      <c r="F10" s="118"/>
      <c r="G10" s="118"/>
      <c r="H10" s="53"/>
      <c r="I10" s="51"/>
      <c r="J10" s="52"/>
      <c r="L10" s="55"/>
      <c r="M10" s="55"/>
    </row>
    <row r="11" spans="1:13" ht="20.149999999999999" customHeight="1" x14ac:dyDescent="0.2">
      <c r="A11" s="113">
        <f>IF(A9="","",A9+1)</f>
        <v>44048</v>
      </c>
      <c r="B11" s="115" t="str">
        <f t="shared" si="0"/>
        <v>水</v>
      </c>
      <c r="C11" s="56"/>
      <c r="D11" s="25"/>
      <c r="E11" s="117"/>
      <c r="F11" s="117"/>
      <c r="G11" s="117"/>
      <c r="H11" s="21"/>
      <c r="I11" s="43"/>
      <c r="J11" s="44"/>
      <c r="L11" s="55"/>
    </row>
    <row r="12" spans="1:13" ht="20.149999999999999" customHeight="1" x14ac:dyDescent="0.2">
      <c r="A12" s="114"/>
      <c r="B12" s="116"/>
      <c r="C12" s="54"/>
      <c r="D12" s="50"/>
      <c r="E12" s="118"/>
      <c r="F12" s="118"/>
      <c r="G12" s="118"/>
      <c r="H12" s="95"/>
      <c r="I12" s="17"/>
      <c r="J12" s="18"/>
      <c r="L12" s="55"/>
      <c r="M12" s="55"/>
    </row>
    <row r="13" spans="1:13" ht="20.149999999999999" customHeight="1" x14ac:dyDescent="0.2">
      <c r="A13" s="113">
        <f>IF(A11="","",A11+1)</f>
        <v>44049</v>
      </c>
      <c r="B13" s="115" t="str">
        <f t="shared" si="0"/>
        <v>木</v>
      </c>
      <c r="C13" s="64"/>
      <c r="D13" s="47"/>
      <c r="E13" s="117"/>
      <c r="F13" s="117"/>
      <c r="G13" s="117"/>
      <c r="H13" s="21"/>
      <c r="I13" s="43"/>
      <c r="J13" s="44"/>
      <c r="L13" s="55"/>
    </row>
    <row r="14" spans="1:13" ht="20.149999999999999" customHeight="1" x14ac:dyDescent="0.2">
      <c r="A14" s="114"/>
      <c r="B14" s="116"/>
      <c r="C14" s="54"/>
      <c r="D14" s="16"/>
      <c r="E14" s="118"/>
      <c r="F14" s="118"/>
      <c r="G14" s="118"/>
      <c r="H14" s="31"/>
      <c r="I14" s="17"/>
      <c r="J14" s="18"/>
      <c r="L14" s="36"/>
    </row>
    <row r="15" spans="1:13" ht="20.149999999999999" customHeight="1" x14ac:dyDescent="0.2">
      <c r="A15" s="113">
        <f>IF(A13="","",A13+1)</f>
        <v>44050</v>
      </c>
      <c r="B15" s="115" t="str">
        <f t="shared" si="0"/>
        <v>金</v>
      </c>
      <c r="C15" s="64"/>
      <c r="D15" s="47"/>
      <c r="E15" s="117"/>
      <c r="F15" s="117"/>
      <c r="G15" s="117"/>
      <c r="H15" s="21"/>
      <c r="I15" s="43"/>
      <c r="J15" s="44"/>
      <c r="L15" s="55"/>
    </row>
    <row r="16" spans="1:13" ht="20.149999999999999" customHeight="1" x14ac:dyDescent="0.2">
      <c r="A16" s="114"/>
      <c r="B16" s="116"/>
      <c r="C16" s="54"/>
      <c r="D16" s="16"/>
      <c r="E16" s="118"/>
      <c r="F16" s="118"/>
      <c r="G16" s="118"/>
      <c r="H16" s="31"/>
      <c r="I16" s="17"/>
      <c r="J16" s="18"/>
    </row>
    <row r="17" spans="1:12" ht="20.149999999999999" customHeight="1" x14ac:dyDescent="0.2">
      <c r="A17" s="113">
        <f>IF(A15="","",A15+1)</f>
        <v>44051</v>
      </c>
      <c r="B17" s="115" t="str">
        <f t="shared" si="0"/>
        <v>土</v>
      </c>
      <c r="C17" s="64"/>
      <c r="D17" s="47"/>
      <c r="E17" s="117"/>
      <c r="F17" s="117"/>
      <c r="G17" s="117"/>
      <c r="H17" s="21"/>
      <c r="I17" s="43"/>
      <c r="J17" s="44"/>
      <c r="L17" s="55"/>
    </row>
    <row r="18" spans="1:12" ht="20.149999999999999" customHeight="1" x14ac:dyDescent="0.2">
      <c r="A18" s="114"/>
      <c r="B18" s="116"/>
      <c r="C18" s="54"/>
      <c r="D18" s="16"/>
      <c r="E18" s="118"/>
      <c r="F18" s="118"/>
      <c r="G18" s="118"/>
      <c r="H18" s="31"/>
      <c r="I18" s="17"/>
      <c r="J18" s="18"/>
    </row>
    <row r="19" spans="1:12" ht="20.149999999999999" customHeight="1" x14ac:dyDescent="0.2">
      <c r="A19" s="113">
        <f>IF(A17="","",A17+1)</f>
        <v>44052</v>
      </c>
      <c r="B19" s="115" t="str">
        <f t="shared" si="0"/>
        <v>日</v>
      </c>
      <c r="C19" s="87"/>
      <c r="D19" s="20"/>
      <c r="E19" s="117"/>
      <c r="F19" s="117"/>
      <c r="G19" s="117"/>
      <c r="H19" s="21"/>
      <c r="I19" s="43"/>
      <c r="J19" s="44"/>
      <c r="L19" s="55"/>
    </row>
    <row r="20" spans="1:12" ht="20.149999999999999" customHeight="1" x14ac:dyDescent="0.2">
      <c r="A20" s="114"/>
      <c r="B20" s="116"/>
      <c r="C20" s="54"/>
      <c r="D20" s="16"/>
      <c r="E20" s="118"/>
      <c r="F20" s="118"/>
      <c r="G20" s="118"/>
      <c r="H20" s="31"/>
      <c r="I20" s="17"/>
      <c r="J20" s="18"/>
    </row>
    <row r="21" spans="1:12" ht="20.149999999999999" customHeight="1" x14ac:dyDescent="0.2">
      <c r="A21" s="113">
        <f>IF(A19="","",A19+1)</f>
        <v>44053</v>
      </c>
      <c r="B21" s="115" t="str">
        <f t="shared" si="0"/>
        <v>月</v>
      </c>
      <c r="C21" s="40"/>
      <c r="D21" s="20"/>
      <c r="E21" s="117"/>
      <c r="F21" s="117"/>
      <c r="G21" s="117"/>
      <c r="H21" s="21"/>
      <c r="I21" s="22"/>
      <c r="J21" s="23"/>
    </row>
    <row r="22" spans="1:12" ht="20.149999999999999" customHeight="1" x14ac:dyDescent="0.2">
      <c r="A22" s="114"/>
      <c r="B22" s="116"/>
      <c r="C22" s="54"/>
      <c r="D22" s="16"/>
      <c r="E22" s="118"/>
      <c r="F22" s="118"/>
      <c r="G22" s="118"/>
      <c r="H22" s="31"/>
      <c r="I22" s="17"/>
      <c r="J22" s="18"/>
    </row>
    <row r="23" spans="1:12" ht="20.149999999999999" customHeight="1" x14ac:dyDescent="0.2">
      <c r="A23" s="113">
        <f>IF(A21="","",A21+1)</f>
        <v>44054</v>
      </c>
      <c r="B23" s="115" t="str">
        <f t="shared" si="0"/>
        <v>火</v>
      </c>
      <c r="C23" s="40"/>
      <c r="D23" s="20"/>
      <c r="E23" s="117"/>
      <c r="F23" s="117"/>
      <c r="G23" s="117"/>
      <c r="H23" s="21"/>
      <c r="I23" s="22"/>
      <c r="J23" s="23"/>
    </row>
    <row r="24" spans="1:12" ht="20.149999999999999" customHeight="1" x14ac:dyDescent="0.2">
      <c r="A24" s="114"/>
      <c r="B24" s="116"/>
      <c r="C24" s="54"/>
      <c r="D24" s="16"/>
      <c r="E24" s="118"/>
      <c r="F24" s="118"/>
      <c r="G24" s="118"/>
      <c r="H24" s="31"/>
      <c r="I24" s="17"/>
      <c r="J24" s="18"/>
    </row>
    <row r="25" spans="1:12" ht="20.149999999999999" customHeight="1" x14ac:dyDescent="0.2">
      <c r="A25" s="113">
        <f>IF(A23="","",A23+1)</f>
        <v>44055</v>
      </c>
      <c r="B25" s="115" t="str">
        <f t="shared" si="0"/>
        <v>水</v>
      </c>
      <c r="C25" s="40"/>
      <c r="D25" s="20"/>
      <c r="E25" s="117"/>
      <c r="F25" s="117"/>
      <c r="G25" s="117"/>
      <c r="H25" s="21"/>
      <c r="I25" s="22"/>
      <c r="J25" s="23"/>
    </row>
    <row r="26" spans="1:12" ht="20.149999999999999" customHeight="1" x14ac:dyDescent="0.2">
      <c r="A26" s="114"/>
      <c r="B26" s="116"/>
      <c r="C26" s="54"/>
      <c r="D26" s="16"/>
      <c r="E26" s="118"/>
      <c r="F26" s="118"/>
      <c r="G26" s="118"/>
      <c r="H26" s="31"/>
      <c r="I26" s="17"/>
      <c r="J26" s="18"/>
    </row>
    <row r="27" spans="1:12" ht="20.149999999999999" customHeight="1" x14ac:dyDescent="0.2">
      <c r="A27" s="113">
        <f>IF(A25="","",A25+1)</f>
        <v>44056</v>
      </c>
      <c r="B27" s="115" t="str">
        <f t="shared" si="0"/>
        <v>木</v>
      </c>
      <c r="C27" s="40"/>
      <c r="D27" s="20"/>
      <c r="E27" s="117"/>
      <c r="F27" s="117"/>
      <c r="G27" s="117"/>
      <c r="H27" s="21"/>
      <c r="I27" s="22"/>
      <c r="J27" s="23"/>
    </row>
    <row r="28" spans="1:12" ht="20.149999999999999" customHeight="1" x14ac:dyDescent="0.2">
      <c r="A28" s="114"/>
      <c r="B28" s="116"/>
      <c r="C28" s="54"/>
      <c r="D28" s="16"/>
      <c r="E28" s="118"/>
      <c r="F28" s="118"/>
      <c r="G28" s="118"/>
      <c r="H28" s="31"/>
      <c r="I28" s="17"/>
      <c r="J28" s="18"/>
    </row>
    <row r="29" spans="1:12" ht="20.149999999999999" customHeight="1" x14ac:dyDescent="0.2">
      <c r="A29" s="113">
        <f>IF(A27="","",A27+1)</f>
        <v>44057</v>
      </c>
      <c r="B29" s="115" t="str">
        <f t="shared" si="0"/>
        <v>金</v>
      </c>
      <c r="C29" s="40"/>
      <c r="D29" s="20"/>
      <c r="E29" s="117"/>
      <c r="F29" s="117"/>
      <c r="G29" s="117"/>
      <c r="H29" s="21"/>
      <c r="I29" s="22"/>
      <c r="J29" s="23"/>
    </row>
    <row r="30" spans="1:12" ht="20.149999999999999" customHeight="1" x14ac:dyDescent="0.2">
      <c r="A30" s="114"/>
      <c r="B30" s="116"/>
      <c r="C30" s="54"/>
      <c r="D30" s="16"/>
      <c r="E30" s="118"/>
      <c r="F30" s="118"/>
      <c r="G30" s="118"/>
      <c r="H30" s="31"/>
      <c r="I30" s="17"/>
      <c r="J30" s="18"/>
    </row>
    <row r="31" spans="1:12" ht="20.149999999999999" customHeight="1" x14ac:dyDescent="0.2">
      <c r="A31" s="113">
        <f>IF(A29="","",A29+1)</f>
        <v>44058</v>
      </c>
      <c r="B31" s="115" t="str">
        <f t="shared" si="0"/>
        <v>土</v>
      </c>
      <c r="C31" s="40"/>
      <c r="D31" s="20"/>
      <c r="E31" s="117"/>
      <c r="F31" s="117"/>
      <c r="G31" s="117"/>
      <c r="H31" s="21"/>
      <c r="I31" s="22"/>
      <c r="J31" s="23"/>
    </row>
    <row r="32" spans="1:12" ht="20.149999999999999" customHeight="1" x14ac:dyDescent="0.2">
      <c r="A32" s="114"/>
      <c r="B32" s="116"/>
      <c r="C32" s="54"/>
      <c r="D32" s="16"/>
      <c r="E32" s="118"/>
      <c r="F32" s="118"/>
      <c r="G32" s="118"/>
      <c r="H32" s="31"/>
      <c r="I32" s="17"/>
      <c r="J32" s="18"/>
    </row>
    <row r="33" spans="1:13" ht="20.149999999999999" customHeight="1" x14ac:dyDescent="0.2">
      <c r="A33" s="113">
        <f>IF(A31="","",A31+1)</f>
        <v>44059</v>
      </c>
      <c r="B33" s="115" t="str">
        <f t="shared" si="0"/>
        <v>日</v>
      </c>
      <c r="C33" s="40"/>
      <c r="D33" s="26"/>
      <c r="E33" s="132"/>
      <c r="F33" s="132"/>
      <c r="G33" s="132"/>
      <c r="H33" s="21"/>
      <c r="I33" s="22"/>
      <c r="J33" s="23"/>
      <c r="L33" s="55"/>
      <c r="M33" s="55"/>
    </row>
    <row r="34" spans="1:13" ht="20.149999999999999" customHeight="1" x14ac:dyDescent="0.2">
      <c r="A34" s="114"/>
      <c r="B34" s="116"/>
      <c r="C34" s="54"/>
      <c r="D34" s="16"/>
      <c r="E34" s="118"/>
      <c r="F34" s="118"/>
      <c r="G34" s="118"/>
      <c r="H34" s="31"/>
      <c r="I34" s="17"/>
      <c r="J34" s="18"/>
    </row>
    <row r="35" spans="1:13" ht="20.149999999999999" customHeight="1" x14ac:dyDescent="0.2">
      <c r="A35" s="113">
        <f>IF(A33="","",A33+1)</f>
        <v>44060</v>
      </c>
      <c r="B35" s="115" t="str">
        <f t="shared" si="0"/>
        <v>月</v>
      </c>
      <c r="C35" s="56"/>
      <c r="D35" s="25"/>
      <c r="E35" s="117"/>
      <c r="F35" s="117"/>
      <c r="G35" s="117"/>
      <c r="H35" s="21"/>
      <c r="I35" s="43"/>
      <c r="J35" s="44"/>
      <c r="L35" s="55"/>
    </row>
    <row r="36" spans="1:13" ht="20.149999999999999" customHeight="1" x14ac:dyDescent="0.2">
      <c r="A36" s="114"/>
      <c r="B36" s="116"/>
      <c r="C36" s="54"/>
      <c r="D36" s="16"/>
      <c r="E36" s="161"/>
      <c r="F36" s="161"/>
      <c r="G36" s="161"/>
      <c r="H36" s="31"/>
      <c r="I36" s="17"/>
      <c r="J36" s="18"/>
    </row>
    <row r="37" spans="1:13" ht="20.149999999999999" customHeight="1" x14ac:dyDescent="0.2">
      <c r="A37" s="113">
        <f>IF(A35="","",A35+1)</f>
        <v>44061</v>
      </c>
      <c r="B37" s="115" t="str">
        <f t="shared" si="0"/>
        <v>火</v>
      </c>
      <c r="C37" s="40"/>
      <c r="D37" s="72" t="s">
        <v>186</v>
      </c>
      <c r="E37" s="126" t="s">
        <v>191</v>
      </c>
      <c r="F37" s="117"/>
      <c r="G37" s="117"/>
      <c r="H37" s="92" t="s">
        <v>89</v>
      </c>
      <c r="I37" s="22"/>
      <c r="J37" s="23"/>
      <c r="L37" s="55" t="s">
        <v>189</v>
      </c>
      <c r="M37" s="55"/>
    </row>
    <row r="38" spans="1:13" ht="20.149999999999999" customHeight="1" x14ac:dyDescent="0.2">
      <c r="A38" s="114"/>
      <c r="B38" s="116"/>
      <c r="C38" s="54"/>
      <c r="D38" s="16"/>
      <c r="E38" s="118"/>
      <c r="F38" s="118"/>
      <c r="G38" s="118"/>
      <c r="H38" s="31"/>
      <c r="I38" s="17"/>
      <c r="J38" s="18"/>
    </row>
    <row r="39" spans="1:13" ht="20.149999999999999" customHeight="1" x14ac:dyDescent="0.2">
      <c r="A39" s="113">
        <f>IF(A37="","",A37+1)</f>
        <v>44062</v>
      </c>
      <c r="B39" s="115" t="str">
        <f t="shared" si="0"/>
        <v>水</v>
      </c>
      <c r="C39" s="40"/>
      <c r="D39" s="20"/>
      <c r="E39" s="117"/>
      <c r="F39" s="117"/>
      <c r="G39" s="117"/>
      <c r="H39" s="21"/>
      <c r="I39" s="22"/>
      <c r="J39" s="23"/>
      <c r="L39" s="55"/>
    </row>
    <row r="40" spans="1:13" ht="20.149999999999999" customHeight="1" x14ac:dyDescent="0.2">
      <c r="A40" s="114"/>
      <c r="B40" s="116"/>
      <c r="C40" s="54"/>
      <c r="D40" s="50"/>
      <c r="E40" s="118"/>
      <c r="F40" s="118"/>
      <c r="G40" s="118"/>
      <c r="H40" s="53"/>
      <c r="I40" s="51"/>
      <c r="J40" s="52"/>
      <c r="L40" s="55"/>
    </row>
    <row r="41" spans="1:13" ht="20.149999999999999" customHeight="1" x14ac:dyDescent="0.2">
      <c r="A41" s="113">
        <f>IF(A39="","",A39+1)</f>
        <v>44063</v>
      </c>
      <c r="B41" s="115" t="str">
        <f t="shared" si="0"/>
        <v>木</v>
      </c>
      <c r="C41" s="40"/>
      <c r="D41" s="26"/>
      <c r="E41" s="117"/>
      <c r="F41" s="117"/>
      <c r="G41" s="117"/>
      <c r="H41" s="21"/>
      <c r="I41" s="22"/>
      <c r="J41" s="23"/>
      <c r="L41" s="55"/>
      <c r="M41" s="55"/>
    </row>
    <row r="42" spans="1:13" ht="20.149999999999999" customHeight="1" x14ac:dyDescent="0.2">
      <c r="A42" s="114"/>
      <c r="B42" s="116"/>
      <c r="C42" s="54"/>
      <c r="D42" s="16"/>
      <c r="E42" s="118"/>
      <c r="F42" s="118"/>
      <c r="G42" s="118"/>
      <c r="H42" s="31"/>
      <c r="I42" s="17"/>
      <c r="J42" s="18"/>
      <c r="L42" s="55"/>
    </row>
    <row r="43" spans="1:13" ht="20.149999999999999" customHeight="1" x14ac:dyDescent="0.2">
      <c r="A43" s="113">
        <f>IF(A41="","",A41+1)</f>
        <v>44064</v>
      </c>
      <c r="B43" s="115" t="str">
        <f t="shared" si="0"/>
        <v>金</v>
      </c>
      <c r="C43" s="40"/>
      <c r="D43" s="20"/>
      <c r="E43" s="117"/>
      <c r="F43" s="117"/>
      <c r="G43" s="117"/>
      <c r="H43" s="21"/>
      <c r="I43" s="22"/>
      <c r="J43" s="23"/>
    </row>
    <row r="44" spans="1:13" ht="20.149999999999999" customHeight="1" x14ac:dyDescent="0.2">
      <c r="A44" s="114"/>
      <c r="B44" s="116"/>
      <c r="C44" s="54"/>
      <c r="D44" s="16"/>
      <c r="E44" s="118"/>
      <c r="F44" s="118"/>
      <c r="G44" s="118"/>
      <c r="H44" s="31"/>
      <c r="I44" s="17"/>
      <c r="J44" s="18"/>
    </row>
    <row r="45" spans="1:13" ht="20.149999999999999" customHeight="1" x14ac:dyDescent="0.2">
      <c r="A45" s="113">
        <f>IF(A43="","",A43+1)</f>
        <v>44065</v>
      </c>
      <c r="B45" s="115" t="str">
        <f t="shared" si="0"/>
        <v>土</v>
      </c>
      <c r="C45" s="40"/>
      <c r="D45" s="47"/>
      <c r="E45" s="117"/>
      <c r="F45" s="117"/>
      <c r="G45" s="117"/>
      <c r="H45" s="21"/>
      <c r="I45" s="22"/>
      <c r="J45" s="23"/>
      <c r="L45" s="55"/>
      <c r="M45" s="55"/>
    </row>
    <row r="46" spans="1:13" ht="20.149999999999999" customHeight="1" x14ac:dyDescent="0.2">
      <c r="A46" s="114"/>
      <c r="B46" s="116"/>
      <c r="C46" s="54"/>
      <c r="D46" s="16"/>
      <c r="E46" s="118"/>
      <c r="F46" s="118"/>
      <c r="G46" s="118"/>
      <c r="H46" s="31"/>
      <c r="I46" s="17"/>
      <c r="J46" s="18"/>
    </row>
    <row r="47" spans="1:13" ht="20.149999999999999" customHeight="1" x14ac:dyDescent="0.2">
      <c r="A47" s="113">
        <f>IF(A45="","",A45+1)</f>
        <v>44066</v>
      </c>
      <c r="B47" s="115" t="str">
        <f t="shared" si="0"/>
        <v>日</v>
      </c>
      <c r="C47" s="40"/>
      <c r="D47" s="47"/>
      <c r="E47" s="132"/>
      <c r="F47" s="132"/>
      <c r="G47" s="132"/>
      <c r="H47" s="21"/>
      <c r="I47" s="22"/>
      <c r="J47" s="23"/>
      <c r="L47" s="55"/>
    </row>
    <row r="48" spans="1:13" ht="20.149999999999999" customHeight="1" x14ac:dyDescent="0.2">
      <c r="A48" s="114"/>
      <c r="B48" s="116"/>
      <c r="C48" s="54"/>
      <c r="D48" s="16"/>
      <c r="E48" s="118"/>
      <c r="F48" s="118"/>
      <c r="G48" s="118"/>
      <c r="H48" s="31"/>
      <c r="I48" s="17"/>
      <c r="J48" s="18"/>
    </row>
    <row r="49" spans="1:12" ht="20.149999999999999" customHeight="1" x14ac:dyDescent="0.2">
      <c r="A49" s="113">
        <f>IF(A47="","",A47+1)</f>
        <v>44067</v>
      </c>
      <c r="B49" s="115" t="str">
        <f t="shared" si="0"/>
        <v>月</v>
      </c>
      <c r="C49" s="40"/>
      <c r="D49" s="20"/>
      <c r="E49" s="117"/>
      <c r="F49" s="117"/>
      <c r="G49" s="117"/>
      <c r="H49" s="21"/>
      <c r="I49" s="22"/>
      <c r="J49" s="23"/>
    </row>
    <row r="50" spans="1:12" ht="20.149999999999999" customHeight="1" x14ac:dyDescent="0.2">
      <c r="A50" s="114"/>
      <c r="B50" s="116"/>
      <c r="C50" s="54"/>
      <c r="D50" s="16"/>
      <c r="E50" s="118"/>
      <c r="F50" s="118"/>
      <c r="G50" s="118"/>
      <c r="H50" s="31"/>
      <c r="I50" s="17"/>
      <c r="J50" s="18"/>
    </row>
    <row r="51" spans="1:12" ht="20.149999999999999" customHeight="1" x14ac:dyDescent="0.2">
      <c r="A51" s="113">
        <f>IF(A49="","",A49+1)</f>
        <v>44068</v>
      </c>
      <c r="B51" s="115" t="str">
        <f t="shared" si="0"/>
        <v>火</v>
      </c>
      <c r="C51" s="40"/>
      <c r="D51" s="20"/>
      <c r="E51" s="117"/>
      <c r="F51" s="117"/>
      <c r="G51" s="117"/>
      <c r="H51" s="21"/>
      <c r="I51" s="22"/>
      <c r="J51" s="23"/>
      <c r="L51" s="55"/>
    </row>
    <row r="52" spans="1:12" ht="20.149999999999999" customHeight="1" x14ac:dyDescent="0.2">
      <c r="A52" s="114"/>
      <c r="B52" s="116"/>
      <c r="C52" s="54"/>
      <c r="D52" s="16"/>
      <c r="E52" s="118"/>
      <c r="F52" s="118"/>
      <c r="G52" s="118"/>
      <c r="H52" s="31"/>
      <c r="I52" s="17"/>
      <c r="J52" s="18"/>
      <c r="L52" s="36"/>
    </row>
    <row r="53" spans="1:12" ht="20.149999999999999" customHeight="1" x14ac:dyDescent="0.2">
      <c r="A53" s="113">
        <f>IF(A51="","",A51+1)</f>
        <v>44069</v>
      </c>
      <c r="B53" s="115" t="str">
        <f t="shared" si="0"/>
        <v>水</v>
      </c>
      <c r="C53" s="40"/>
      <c r="D53" s="72" t="s">
        <v>187</v>
      </c>
      <c r="E53" s="117" t="s">
        <v>190</v>
      </c>
      <c r="F53" s="117"/>
      <c r="G53" s="117"/>
      <c r="H53" s="92" t="s">
        <v>125</v>
      </c>
      <c r="I53" s="22"/>
      <c r="J53" s="23"/>
      <c r="L53" s="55" t="s">
        <v>188</v>
      </c>
    </row>
    <row r="54" spans="1:12" ht="20.149999999999999" customHeight="1" x14ac:dyDescent="0.2">
      <c r="A54" s="114"/>
      <c r="B54" s="116"/>
      <c r="C54" s="54"/>
      <c r="D54" s="16"/>
      <c r="E54" s="118"/>
      <c r="F54" s="118"/>
      <c r="G54" s="118"/>
      <c r="H54" s="31"/>
      <c r="I54" s="17"/>
      <c r="J54" s="18"/>
    </row>
    <row r="55" spans="1:12" ht="20.149999999999999" customHeight="1" x14ac:dyDescent="0.2">
      <c r="A55" s="113">
        <f>IF(A53="","",A53+1)</f>
        <v>44070</v>
      </c>
      <c r="B55" s="115" t="str">
        <f t="shared" si="0"/>
        <v>木</v>
      </c>
      <c r="C55" s="40"/>
      <c r="D55" s="47"/>
      <c r="E55" s="117"/>
      <c r="F55" s="117"/>
      <c r="G55" s="117"/>
      <c r="H55" s="21"/>
      <c r="I55" s="22"/>
      <c r="J55" s="23"/>
      <c r="L55" s="55"/>
    </row>
    <row r="56" spans="1:12" ht="20.149999999999999" customHeight="1" x14ac:dyDescent="0.2">
      <c r="A56" s="114"/>
      <c r="B56" s="116"/>
      <c r="C56" s="54"/>
      <c r="D56" s="16"/>
      <c r="E56" s="118"/>
      <c r="F56" s="118"/>
      <c r="G56" s="118"/>
      <c r="H56" s="31"/>
      <c r="I56" s="17"/>
      <c r="J56" s="18"/>
    </row>
    <row r="57" spans="1:12" ht="20.149999999999999" customHeight="1" x14ac:dyDescent="0.2">
      <c r="A57" s="113">
        <f>IF(A55="","",A55+1)</f>
        <v>44071</v>
      </c>
      <c r="B57" s="115" t="str">
        <f t="shared" si="0"/>
        <v>金</v>
      </c>
      <c r="C57" s="40"/>
      <c r="D57" s="47"/>
      <c r="E57" s="117"/>
      <c r="F57" s="117"/>
      <c r="G57" s="117"/>
      <c r="H57" s="21"/>
      <c r="I57" s="22"/>
      <c r="J57" s="23"/>
      <c r="L57" s="55"/>
    </row>
    <row r="58" spans="1:12" ht="20.149999999999999" customHeight="1" x14ac:dyDescent="0.2">
      <c r="A58" s="114"/>
      <c r="B58" s="116"/>
      <c r="C58" s="54"/>
      <c r="D58" s="16"/>
      <c r="E58" s="130"/>
      <c r="F58" s="118"/>
      <c r="G58" s="118"/>
      <c r="H58" s="31"/>
      <c r="I58" s="17"/>
      <c r="J58" s="18"/>
      <c r="L58" s="55"/>
    </row>
    <row r="59" spans="1:12" ht="20.149999999999999" customHeight="1" x14ac:dyDescent="0.2">
      <c r="A59" s="113">
        <f>IF(A57="","",A57+1)</f>
        <v>44072</v>
      </c>
      <c r="B59" s="115" t="str">
        <f t="shared" si="0"/>
        <v>土</v>
      </c>
      <c r="C59" s="40"/>
      <c r="D59" s="26"/>
      <c r="E59" s="117"/>
      <c r="F59" s="117"/>
      <c r="G59" s="117"/>
      <c r="H59" s="21"/>
      <c r="I59" s="22"/>
      <c r="J59" s="23"/>
      <c r="L59" s="55"/>
    </row>
    <row r="60" spans="1:12" ht="20.149999999999999" customHeight="1" x14ac:dyDescent="0.2">
      <c r="A60" s="114"/>
      <c r="B60" s="116"/>
      <c r="C60" s="54"/>
      <c r="D60" s="16"/>
      <c r="E60" s="118"/>
      <c r="F60" s="118"/>
      <c r="G60" s="118"/>
      <c r="H60" s="31"/>
      <c r="I60" s="17"/>
      <c r="J60" s="18"/>
    </row>
    <row r="61" spans="1:12" ht="20.149999999999999" customHeight="1" x14ac:dyDescent="0.2">
      <c r="A61" s="113">
        <f>IF(A59="","",A59+1)</f>
        <v>44073</v>
      </c>
      <c r="B61" s="115" t="str">
        <f t="shared" si="0"/>
        <v>日</v>
      </c>
      <c r="C61" s="40"/>
      <c r="D61" s="26"/>
      <c r="E61" s="117"/>
      <c r="F61" s="117"/>
      <c r="G61" s="117"/>
      <c r="H61" s="21"/>
      <c r="I61" s="22"/>
      <c r="J61" s="23"/>
      <c r="L61" s="55"/>
    </row>
    <row r="62" spans="1:12" ht="20.149999999999999" customHeight="1" x14ac:dyDescent="0.2">
      <c r="A62" s="114"/>
      <c r="B62" s="116"/>
      <c r="C62" s="54"/>
      <c r="D62" s="16"/>
      <c r="E62" s="118"/>
      <c r="F62" s="118"/>
      <c r="G62" s="118"/>
      <c r="H62" s="31"/>
      <c r="I62" s="17"/>
      <c r="J62" s="18"/>
      <c r="L62" s="55"/>
    </row>
    <row r="63" spans="1:12" ht="20.149999999999999" customHeight="1" x14ac:dyDescent="0.2">
      <c r="A63" s="136">
        <f>IF(A61="","",A61+1)</f>
        <v>44074</v>
      </c>
      <c r="B63" s="124" t="str">
        <f t="shared" ref="B63" si="1">TEXT(A63,"aaa")</f>
        <v>月</v>
      </c>
      <c r="C63" s="40"/>
      <c r="D63" s="26"/>
      <c r="E63" s="117"/>
      <c r="F63" s="117"/>
      <c r="G63" s="117"/>
      <c r="H63" s="21"/>
      <c r="I63" s="22"/>
      <c r="J63" s="23"/>
      <c r="L63" s="55"/>
    </row>
    <row r="64" spans="1:12" ht="20.25" customHeight="1" thickBot="1" x14ac:dyDescent="0.25">
      <c r="A64" s="137"/>
      <c r="B64" s="138"/>
      <c r="C64" s="62"/>
      <c r="D64" s="27"/>
      <c r="E64" s="139"/>
      <c r="F64" s="139"/>
      <c r="G64" s="139"/>
      <c r="H64" s="32"/>
      <c r="I64" s="28"/>
      <c r="J64" s="29"/>
    </row>
    <row r="66" spans="1:5" x14ac:dyDescent="0.2">
      <c r="A66" s="1" t="s">
        <v>9</v>
      </c>
      <c r="C66" s="33" t="s">
        <v>10</v>
      </c>
      <c r="E66" t="s">
        <v>42</v>
      </c>
    </row>
    <row r="67" spans="1:5" x14ac:dyDescent="0.2">
      <c r="A67" s="1" t="s">
        <v>11</v>
      </c>
      <c r="B67" s="2" t="s">
        <v>12</v>
      </c>
      <c r="C67" s="33" t="s">
        <v>159</v>
      </c>
      <c r="E67" t="s">
        <v>43</v>
      </c>
    </row>
    <row r="68" spans="1:5" x14ac:dyDescent="0.2">
      <c r="A68" s="1" t="s">
        <v>14</v>
      </c>
      <c r="B68" s="2" t="s">
        <v>15</v>
      </c>
      <c r="C68" s="33" t="s">
        <v>13</v>
      </c>
    </row>
    <row r="69" spans="1:5" x14ac:dyDescent="0.2">
      <c r="A69" s="1" t="s">
        <v>17</v>
      </c>
      <c r="B69" s="2" t="s">
        <v>18</v>
      </c>
      <c r="C69" s="33" t="s">
        <v>16</v>
      </c>
    </row>
    <row r="70" spans="1:5" x14ac:dyDescent="0.2">
      <c r="A70" s="1" t="s">
        <v>19</v>
      </c>
      <c r="B70" s="2" t="s">
        <v>20</v>
      </c>
      <c r="C70" s="33" t="s">
        <v>29</v>
      </c>
    </row>
    <row r="71" spans="1:5" x14ac:dyDescent="0.2">
      <c r="A71" s="1" t="s">
        <v>21</v>
      </c>
      <c r="B71" s="2" t="s">
        <v>22</v>
      </c>
      <c r="C71" s="33"/>
    </row>
    <row r="72" spans="1:5" x14ac:dyDescent="0.2">
      <c r="A72" s="1" t="s">
        <v>23</v>
      </c>
      <c r="B72" s="2" t="s">
        <v>24</v>
      </c>
      <c r="C72" s="33"/>
    </row>
    <row r="73" spans="1:5" x14ac:dyDescent="0.2">
      <c r="A73" s="1" t="s">
        <v>25</v>
      </c>
      <c r="B73" s="2" t="s">
        <v>26</v>
      </c>
      <c r="C73" s="67"/>
    </row>
  </sheetData>
  <mergeCells count="125">
    <mergeCell ref="A63:A64"/>
    <mergeCell ref="B63:B64"/>
    <mergeCell ref="E63:G63"/>
    <mergeCell ref="E64:G64"/>
    <mergeCell ref="A59:A60"/>
    <mergeCell ref="B59:B60"/>
    <mergeCell ref="E59:G59"/>
    <mergeCell ref="E60:G60"/>
    <mergeCell ref="A61:A62"/>
    <mergeCell ref="B61:B62"/>
    <mergeCell ref="E61:G61"/>
    <mergeCell ref="E62:G62"/>
    <mergeCell ref="A55:A56"/>
    <mergeCell ref="B55:B56"/>
    <mergeCell ref="E55:G55"/>
    <mergeCell ref="E56:G56"/>
    <mergeCell ref="A57:A58"/>
    <mergeCell ref="B57:B58"/>
    <mergeCell ref="E57:G57"/>
    <mergeCell ref="E58:G58"/>
    <mergeCell ref="A51:A52"/>
    <mergeCell ref="B51:B52"/>
    <mergeCell ref="E51:G51"/>
    <mergeCell ref="E52:G52"/>
    <mergeCell ref="A53:A54"/>
    <mergeCell ref="B53:B54"/>
    <mergeCell ref="E53:G53"/>
    <mergeCell ref="E54:G54"/>
    <mergeCell ref="A47:A48"/>
    <mergeCell ref="B47:B48"/>
    <mergeCell ref="E47:G47"/>
    <mergeCell ref="E48:G48"/>
    <mergeCell ref="A49:A50"/>
    <mergeCell ref="B49:B50"/>
    <mergeCell ref="E49:G49"/>
    <mergeCell ref="E50:G50"/>
    <mergeCell ref="A43:A44"/>
    <mergeCell ref="B43:B44"/>
    <mergeCell ref="E43:G43"/>
    <mergeCell ref="E44:G44"/>
    <mergeCell ref="A45:A46"/>
    <mergeCell ref="B45:B46"/>
    <mergeCell ref="E45:G45"/>
    <mergeCell ref="E46:G46"/>
    <mergeCell ref="A39:A40"/>
    <mergeCell ref="B39:B40"/>
    <mergeCell ref="E39:G39"/>
    <mergeCell ref="E40:G40"/>
    <mergeCell ref="A41:A42"/>
    <mergeCell ref="B41:B42"/>
    <mergeCell ref="E41:G41"/>
    <mergeCell ref="E42:G42"/>
    <mergeCell ref="A35:A36"/>
    <mergeCell ref="B35:B36"/>
    <mergeCell ref="E35:G35"/>
    <mergeCell ref="E36:G36"/>
    <mergeCell ref="A37:A38"/>
    <mergeCell ref="B37:B38"/>
    <mergeCell ref="E37:G37"/>
    <mergeCell ref="E38:G38"/>
    <mergeCell ref="A31:A32"/>
    <mergeCell ref="B31:B32"/>
    <mergeCell ref="E31:G31"/>
    <mergeCell ref="E32:G32"/>
    <mergeCell ref="A33:A34"/>
    <mergeCell ref="B33:B34"/>
    <mergeCell ref="E33:G33"/>
    <mergeCell ref="E34:G34"/>
    <mergeCell ref="A27:A28"/>
    <mergeCell ref="B27:B28"/>
    <mergeCell ref="E27:G27"/>
    <mergeCell ref="E28:G28"/>
    <mergeCell ref="A29:A30"/>
    <mergeCell ref="B29:B30"/>
    <mergeCell ref="E29:G29"/>
    <mergeCell ref="E30:G30"/>
    <mergeCell ref="A23:A24"/>
    <mergeCell ref="B23:B24"/>
    <mergeCell ref="E23:G23"/>
    <mergeCell ref="E24:G24"/>
    <mergeCell ref="A25:A26"/>
    <mergeCell ref="B25:B26"/>
    <mergeCell ref="E25:G25"/>
    <mergeCell ref="E26:G26"/>
    <mergeCell ref="A19:A20"/>
    <mergeCell ref="B19:B20"/>
    <mergeCell ref="E19:G19"/>
    <mergeCell ref="E20:G20"/>
    <mergeCell ref="A21:A22"/>
    <mergeCell ref="B21:B22"/>
    <mergeCell ref="E21:G21"/>
    <mergeCell ref="E22:G22"/>
    <mergeCell ref="A15:A16"/>
    <mergeCell ref="B15:B16"/>
    <mergeCell ref="E15:G15"/>
    <mergeCell ref="E16:G16"/>
    <mergeCell ref="A17:A18"/>
    <mergeCell ref="B17:B18"/>
    <mergeCell ref="E17:G17"/>
    <mergeCell ref="E18:G18"/>
    <mergeCell ref="A11:A12"/>
    <mergeCell ref="B11:B12"/>
    <mergeCell ref="E11:G11"/>
    <mergeCell ref="E12:G12"/>
    <mergeCell ref="A13:A14"/>
    <mergeCell ref="B13:B14"/>
    <mergeCell ref="E13:G13"/>
    <mergeCell ref="E14:G14"/>
    <mergeCell ref="A7:A8"/>
    <mergeCell ref="B7:B8"/>
    <mergeCell ref="E7:G7"/>
    <mergeCell ref="E8:G8"/>
    <mergeCell ref="A9:A10"/>
    <mergeCell ref="B9:B10"/>
    <mergeCell ref="E9:G9"/>
    <mergeCell ref="E10:G10"/>
    <mergeCell ref="A2:B2"/>
    <mergeCell ref="A3:A4"/>
    <mergeCell ref="B3:B4"/>
    <mergeCell ref="E3:G3"/>
    <mergeCell ref="E4:G4"/>
    <mergeCell ref="A5:A6"/>
    <mergeCell ref="B5:B6"/>
    <mergeCell ref="E5:G5"/>
    <mergeCell ref="E6:G6"/>
  </mergeCells>
  <phoneticPr fontId="2"/>
  <conditionalFormatting sqref="A1 A3:A65 A75:A1048576">
    <cfRule type="expression" dxfId="15" priority="3" stopIfTrue="1">
      <formula>($B$4="土")</formula>
    </cfRule>
  </conditionalFormatting>
  <conditionalFormatting sqref="A2">
    <cfRule type="expression" dxfId="14" priority="2" stopIfTrue="1">
      <formula>($B$4="土")</formula>
    </cfRule>
  </conditionalFormatting>
  <conditionalFormatting sqref="A66:A74">
    <cfRule type="expression" dxfId="13" priority="1" stopIfTrue="1">
      <formula>($B$4="土")</formula>
    </cfRule>
  </conditionalFormatting>
  <dataValidations count="1">
    <dataValidation imeMode="disabled" allowBlank="1" showInputMessage="1" showErrorMessage="1" sqref="C73:C1048576 C1:C65" xr:uid="{00000000-0002-0000-0700-000000000000}"/>
  </dataValidations>
  <hyperlinks>
    <hyperlink ref="L53" r:id="rId1" xr:uid="{AD0E99CB-AF29-4AFD-8E55-9FB4EFF45456}"/>
    <hyperlink ref="L37" r:id="rId2" xr:uid="{37C32113-C45D-4B80-A758-0833AC77551C}"/>
  </hyperlinks>
  <pageMargins left="0.78700000000000003" right="0.78700000000000003" top="0.98399999999999999" bottom="0.98399999999999999" header="0.51200000000000001" footer="0.51200000000000001"/>
  <pageSetup paperSize="9" orientation="portrait" horizontalDpi="4294967293" r:id="rId3"/>
  <headerFooter alignWithMargins="0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73"/>
  <sheetViews>
    <sheetView topLeftCell="G13" workbookViewId="0">
      <selection activeCell="D61" sqref="D61"/>
    </sheetView>
  </sheetViews>
  <sheetFormatPr defaultRowHeight="12" x14ac:dyDescent="0.2"/>
  <cols>
    <col min="1" max="1" width="6.69921875" style="1" customWidth="1"/>
    <col min="2" max="2" width="6.69921875" style="2" customWidth="1"/>
    <col min="3" max="3" width="13.69921875" style="65" customWidth="1"/>
    <col min="4" max="4" width="30.69921875" style="81" customWidth="1"/>
    <col min="5" max="5" width="50.69921875" style="81" customWidth="1"/>
    <col min="6" max="6" width="8.8984375" customWidth="1"/>
    <col min="7" max="7" width="8.3984375" bestFit="1" customWidth="1"/>
    <col min="8" max="10" width="18.69921875" customWidth="1"/>
    <col min="11" max="11" width="1.69921875" customWidth="1"/>
  </cols>
  <sheetData>
    <row r="1" spans="1:20" ht="24" customHeight="1" thickBot="1" x14ac:dyDescent="0.25">
      <c r="E1" s="4" t="s">
        <v>228</v>
      </c>
      <c r="G1" s="5" t="s">
        <v>38</v>
      </c>
      <c r="H1" s="5" t="s">
        <v>82</v>
      </c>
      <c r="I1" s="70" t="s">
        <v>192</v>
      </c>
    </row>
    <row r="2" spans="1:20" ht="20.149999999999999" customHeight="1" thickBot="1" x14ac:dyDescent="0.25">
      <c r="A2" s="119" t="s">
        <v>6</v>
      </c>
      <c r="B2" s="120"/>
      <c r="C2" s="6" t="s">
        <v>1</v>
      </c>
      <c r="D2" s="7" t="s">
        <v>7</v>
      </c>
      <c r="E2" s="8" t="s">
        <v>8</v>
      </c>
      <c r="F2" s="9" t="s">
        <v>2</v>
      </c>
      <c r="G2" s="10">
        <v>44075</v>
      </c>
      <c r="H2" s="11" t="s">
        <v>3</v>
      </c>
      <c r="I2" s="12"/>
      <c r="J2" s="12"/>
      <c r="L2" s="69"/>
    </row>
    <row r="3" spans="1:20" ht="20.149999999999999" customHeight="1" thickTop="1" x14ac:dyDescent="0.2">
      <c r="A3" s="170">
        <f>IF(ISBLANK(G2),"",G2)</f>
        <v>44075</v>
      </c>
      <c r="B3" s="171" t="str">
        <f>TEXT(A3,"aaa")</f>
        <v>火</v>
      </c>
      <c r="C3" s="40"/>
      <c r="D3" s="47"/>
      <c r="E3" s="123"/>
      <c r="F3" s="123"/>
      <c r="G3" s="123"/>
      <c r="H3" s="21"/>
      <c r="I3" s="14"/>
      <c r="J3" s="15"/>
      <c r="L3" s="36"/>
    </row>
    <row r="4" spans="1:20" ht="20.149999999999999" customHeight="1" x14ac:dyDescent="0.2">
      <c r="A4" s="127"/>
      <c r="B4" s="129"/>
      <c r="C4" s="54"/>
      <c r="D4" s="49"/>
      <c r="E4" s="118"/>
      <c r="F4" s="118"/>
      <c r="G4" s="118"/>
      <c r="H4" s="31"/>
      <c r="I4" s="17"/>
      <c r="J4" s="18"/>
      <c r="L4" s="36"/>
    </row>
    <row r="5" spans="1:20" ht="20.149999999999999" customHeight="1" x14ac:dyDescent="0.2">
      <c r="A5" s="113">
        <f>IF(A3="","",A3+1)</f>
        <v>44076</v>
      </c>
      <c r="B5" s="115" t="str">
        <f t="shared" ref="B5:B63" si="0">TEXT(A5,"aaa")</f>
        <v>水</v>
      </c>
      <c r="C5" s="40" t="s">
        <v>74</v>
      </c>
      <c r="D5" s="47" t="s">
        <v>212</v>
      </c>
      <c r="E5" s="133" t="s">
        <v>229</v>
      </c>
      <c r="F5" s="133"/>
      <c r="G5" s="133"/>
      <c r="H5" s="21" t="s">
        <v>193</v>
      </c>
      <c r="I5" s="96" t="s">
        <v>195</v>
      </c>
      <c r="J5" s="23"/>
      <c r="L5" s="55" t="s">
        <v>194</v>
      </c>
      <c r="M5" s="55" t="s">
        <v>196</v>
      </c>
      <c r="N5" s="55" t="s">
        <v>197</v>
      </c>
      <c r="O5" s="55" t="s">
        <v>198</v>
      </c>
      <c r="P5" s="55" t="s">
        <v>199</v>
      </c>
      <c r="Q5" s="55" t="s">
        <v>200</v>
      </c>
      <c r="R5" s="55" t="s">
        <v>201</v>
      </c>
    </row>
    <row r="6" spans="1:20" ht="20.149999999999999" customHeight="1" x14ac:dyDescent="0.2">
      <c r="A6" s="114"/>
      <c r="B6" s="116"/>
      <c r="C6" s="54" t="s">
        <v>202</v>
      </c>
      <c r="D6" s="49" t="s">
        <v>213</v>
      </c>
      <c r="E6" s="118" t="s">
        <v>230</v>
      </c>
      <c r="F6" s="118"/>
      <c r="G6" s="118"/>
      <c r="H6" s="53" t="s">
        <v>193</v>
      </c>
      <c r="I6" s="97" t="s">
        <v>218</v>
      </c>
      <c r="J6" s="52"/>
      <c r="L6" s="55" t="s">
        <v>203</v>
      </c>
      <c r="M6" s="55" t="s">
        <v>204</v>
      </c>
      <c r="N6" s="55" t="s">
        <v>205</v>
      </c>
      <c r="O6" s="55" t="s">
        <v>206</v>
      </c>
      <c r="P6" s="55" t="s">
        <v>207</v>
      </c>
      <c r="Q6" s="55" t="s">
        <v>208</v>
      </c>
      <c r="R6" s="55" t="s">
        <v>209</v>
      </c>
      <c r="S6" s="55" t="s">
        <v>210</v>
      </c>
      <c r="T6" s="55" t="s">
        <v>211</v>
      </c>
    </row>
    <row r="7" spans="1:20" ht="20.149999999999999" customHeight="1" x14ac:dyDescent="0.2">
      <c r="A7" s="113">
        <f>IF(A5="","",A5+1)</f>
        <v>44077</v>
      </c>
      <c r="B7" s="115" t="str">
        <f t="shared" si="0"/>
        <v>木</v>
      </c>
      <c r="C7" s="40"/>
      <c r="D7" s="47"/>
      <c r="E7" s="117"/>
      <c r="F7" s="117"/>
      <c r="G7" s="117"/>
      <c r="H7" s="21"/>
      <c r="I7" s="22"/>
      <c r="J7" s="23"/>
      <c r="L7" s="55"/>
      <c r="M7" s="55"/>
      <c r="N7" s="55"/>
      <c r="P7" s="55"/>
    </row>
    <row r="8" spans="1:20" ht="20.149999999999999" customHeight="1" x14ac:dyDescent="0.2">
      <c r="A8" s="114"/>
      <c r="B8" s="116"/>
      <c r="C8" s="54"/>
      <c r="D8" s="49"/>
      <c r="E8" s="118"/>
      <c r="F8" s="118"/>
      <c r="G8" s="118"/>
      <c r="H8" s="31"/>
      <c r="I8" s="17"/>
      <c r="J8" s="18"/>
    </row>
    <row r="9" spans="1:20" ht="20.149999999999999" customHeight="1" x14ac:dyDescent="0.2">
      <c r="A9" s="113">
        <f>IF(A7="","",A7+1)</f>
        <v>44078</v>
      </c>
      <c r="B9" s="115" t="str">
        <f t="shared" si="0"/>
        <v>金</v>
      </c>
      <c r="C9" s="40"/>
      <c r="D9" s="47"/>
      <c r="E9" s="117"/>
      <c r="F9" s="117"/>
      <c r="G9" s="117"/>
      <c r="H9" s="21"/>
      <c r="I9" s="22"/>
      <c r="J9" s="23"/>
      <c r="L9" s="55"/>
      <c r="M9" s="55"/>
      <c r="N9" s="55"/>
      <c r="O9" s="55"/>
      <c r="P9" s="55"/>
    </row>
    <row r="10" spans="1:20" ht="20.149999999999999" customHeight="1" x14ac:dyDescent="0.2">
      <c r="A10" s="114"/>
      <c r="B10" s="116"/>
      <c r="C10" s="54"/>
      <c r="D10" s="49"/>
      <c r="E10" s="118"/>
      <c r="F10" s="118"/>
      <c r="G10" s="118"/>
      <c r="H10" s="31"/>
      <c r="I10" s="17"/>
      <c r="J10" s="18"/>
    </row>
    <row r="11" spans="1:20" ht="20.149999999999999" customHeight="1" x14ac:dyDescent="0.2">
      <c r="A11" s="113">
        <f>IF(A9="","",A9+1)</f>
        <v>44079</v>
      </c>
      <c r="B11" s="115" t="str">
        <f t="shared" si="0"/>
        <v>土</v>
      </c>
      <c r="C11" s="40"/>
      <c r="D11" s="82"/>
      <c r="E11" s="117"/>
      <c r="F11" s="117"/>
      <c r="G11" s="117"/>
      <c r="H11" s="21"/>
      <c r="I11" s="43"/>
      <c r="J11" s="23"/>
      <c r="L11" s="55"/>
      <c r="M11" s="55"/>
    </row>
    <row r="12" spans="1:20" ht="20.149999999999999" customHeight="1" x14ac:dyDescent="0.2">
      <c r="A12" s="114"/>
      <c r="B12" s="116"/>
      <c r="C12" s="54"/>
      <c r="D12" s="49"/>
      <c r="E12" s="118"/>
      <c r="F12" s="118"/>
      <c r="G12" s="118"/>
      <c r="H12" s="31"/>
      <c r="I12" s="17"/>
      <c r="J12" s="18"/>
    </row>
    <row r="13" spans="1:20" ht="20.149999999999999" customHeight="1" x14ac:dyDescent="0.2">
      <c r="A13" s="113">
        <f>IF(A11="","",A11+1)</f>
        <v>44080</v>
      </c>
      <c r="B13" s="115" t="str">
        <f t="shared" si="0"/>
        <v>日</v>
      </c>
      <c r="C13" s="40"/>
      <c r="D13" s="47"/>
      <c r="E13" s="117"/>
      <c r="F13" s="117"/>
      <c r="G13" s="117"/>
      <c r="H13" s="21"/>
      <c r="I13" s="22"/>
      <c r="J13" s="23"/>
      <c r="L13" s="55"/>
      <c r="N13" s="55"/>
      <c r="P13" s="55"/>
    </row>
    <row r="14" spans="1:20" ht="20.149999999999999" customHeight="1" x14ac:dyDescent="0.2">
      <c r="A14" s="114"/>
      <c r="B14" s="116"/>
      <c r="C14" s="54"/>
      <c r="D14" s="49"/>
      <c r="E14" s="118"/>
      <c r="F14" s="118"/>
      <c r="G14" s="118"/>
      <c r="H14" s="53"/>
      <c r="I14" s="51"/>
      <c r="J14" s="52"/>
    </row>
    <row r="15" spans="1:20" ht="20.149999999999999" customHeight="1" x14ac:dyDescent="0.2">
      <c r="A15" s="113">
        <f>IF(A13="","",A13+1)</f>
        <v>44081</v>
      </c>
      <c r="B15" s="115" t="str">
        <f t="shared" si="0"/>
        <v>月</v>
      </c>
      <c r="C15" s="40"/>
      <c r="D15" s="47"/>
      <c r="E15" s="117"/>
      <c r="F15" s="117"/>
      <c r="G15" s="117"/>
      <c r="H15" s="21"/>
      <c r="I15" s="22"/>
      <c r="J15" s="23"/>
      <c r="L15" s="55"/>
    </row>
    <row r="16" spans="1:20" ht="20.149999999999999" customHeight="1" x14ac:dyDescent="0.2">
      <c r="A16" s="114"/>
      <c r="B16" s="116"/>
      <c r="C16" s="54"/>
      <c r="D16" s="49"/>
      <c r="E16" s="118"/>
      <c r="F16" s="118"/>
      <c r="G16" s="118"/>
      <c r="H16" s="31"/>
      <c r="I16" s="17"/>
      <c r="J16" s="18"/>
      <c r="L16" s="55"/>
    </row>
    <row r="17" spans="1:18" ht="20.149999999999999" customHeight="1" x14ac:dyDescent="0.2">
      <c r="A17" s="113">
        <f>IF(A15="","",A15+1)</f>
        <v>44082</v>
      </c>
      <c r="B17" s="115" t="str">
        <f t="shared" si="0"/>
        <v>火</v>
      </c>
      <c r="C17" s="40"/>
      <c r="D17" s="47"/>
      <c r="E17" s="117"/>
      <c r="F17" s="117"/>
      <c r="G17" s="117"/>
      <c r="H17" s="21"/>
      <c r="I17" s="22"/>
      <c r="J17" s="23"/>
      <c r="L17" s="55"/>
      <c r="M17" s="55"/>
    </row>
    <row r="18" spans="1:18" ht="20.149999999999999" customHeight="1" x14ac:dyDescent="0.2">
      <c r="A18" s="114"/>
      <c r="B18" s="116"/>
      <c r="C18" s="54"/>
      <c r="D18" s="49"/>
      <c r="E18" s="118"/>
      <c r="F18" s="118"/>
      <c r="G18" s="118"/>
      <c r="H18" s="31"/>
      <c r="I18" s="17"/>
      <c r="J18" s="18"/>
    </row>
    <row r="19" spans="1:18" ht="20.149999999999999" customHeight="1" x14ac:dyDescent="0.2">
      <c r="A19" s="113">
        <f>IF(A17="","",A17+1)</f>
        <v>44083</v>
      </c>
      <c r="B19" s="115" t="str">
        <f t="shared" si="0"/>
        <v>水</v>
      </c>
      <c r="C19" s="40" t="s">
        <v>4</v>
      </c>
      <c r="D19" s="47" t="s">
        <v>217</v>
      </c>
      <c r="E19" s="117" t="s">
        <v>279</v>
      </c>
      <c r="F19" s="117"/>
      <c r="G19" s="117"/>
      <c r="H19" s="21" t="s">
        <v>193</v>
      </c>
      <c r="I19" s="96" t="s">
        <v>219</v>
      </c>
      <c r="J19" s="23"/>
      <c r="L19" s="55" t="s">
        <v>220</v>
      </c>
      <c r="M19" s="55" t="s">
        <v>221</v>
      </c>
      <c r="N19" s="55" t="s">
        <v>222</v>
      </c>
      <c r="O19" s="55" t="s">
        <v>223</v>
      </c>
      <c r="P19" s="55" t="s">
        <v>224</v>
      </c>
    </row>
    <row r="20" spans="1:18" ht="20.149999999999999" customHeight="1" x14ac:dyDescent="0.2">
      <c r="A20" s="114"/>
      <c r="B20" s="116"/>
      <c r="C20" s="54" t="s">
        <v>225</v>
      </c>
      <c r="D20" s="49" t="s">
        <v>232</v>
      </c>
      <c r="E20" s="118" t="s">
        <v>251</v>
      </c>
      <c r="F20" s="118"/>
      <c r="G20" s="118"/>
      <c r="H20" s="31" t="s">
        <v>193</v>
      </c>
      <c r="I20" s="97" t="s">
        <v>226</v>
      </c>
      <c r="J20" s="18"/>
      <c r="L20" s="55" t="s">
        <v>227</v>
      </c>
      <c r="M20" s="55"/>
      <c r="N20" s="55"/>
      <c r="O20" s="55"/>
      <c r="P20" s="55"/>
    </row>
    <row r="21" spans="1:18" ht="20.149999999999999" customHeight="1" x14ac:dyDescent="0.2">
      <c r="A21" s="172">
        <f>IF(A19="","",A19+1)</f>
        <v>44084</v>
      </c>
      <c r="B21" s="174" t="str">
        <f t="shared" si="0"/>
        <v>木</v>
      </c>
      <c r="C21" s="40" t="s">
        <v>4</v>
      </c>
      <c r="D21" s="47" t="s">
        <v>258</v>
      </c>
      <c r="E21" s="117" t="s">
        <v>261</v>
      </c>
      <c r="F21" s="117"/>
      <c r="G21" s="117"/>
      <c r="H21" s="21" t="s">
        <v>193</v>
      </c>
      <c r="I21" s="96" t="s">
        <v>262</v>
      </c>
      <c r="J21" s="23"/>
      <c r="L21" s="55" t="s">
        <v>263</v>
      </c>
    </row>
    <row r="22" spans="1:18" ht="20.149999999999999" customHeight="1" x14ac:dyDescent="0.2">
      <c r="A22" s="173"/>
      <c r="B22" s="175"/>
      <c r="C22" s="54" t="s">
        <v>4</v>
      </c>
      <c r="D22" s="49" t="s">
        <v>259</v>
      </c>
      <c r="E22" s="118" t="s">
        <v>272</v>
      </c>
      <c r="F22" s="118"/>
      <c r="G22" s="118"/>
      <c r="H22" s="53" t="s">
        <v>193</v>
      </c>
      <c r="I22" s="97" t="s">
        <v>260</v>
      </c>
      <c r="J22" s="52"/>
      <c r="L22" s="55" t="s">
        <v>252</v>
      </c>
      <c r="M22" s="55" t="s">
        <v>253</v>
      </c>
      <c r="N22" s="55" t="s">
        <v>254</v>
      </c>
      <c r="O22" s="55" t="s">
        <v>255</v>
      </c>
      <c r="P22" s="55" t="s">
        <v>256</v>
      </c>
      <c r="Q22" s="55" t="s">
        <v>257</v>
      </c>
    </row>
    <row r="23" spans="1:18" ht="20.149999999999999" customHeight="1" x14ac:dyDescent="0.2">
      <c r="A23" s="113">
        <f>IF(A21="","",A21+1)</f>
        <v>44085</v>
      </c>
      <c r="B23" s="115" t="str">
        <f t="shared" si="0"/>
        <v>金</v>
      </c>
      <c r="C23" s="40" t="s">
        <v>4</v>
      </c>
      <c r="D23" s="47" t="s">
        <v>264</v>
      </c>
      <c r="E23" s="133" t="s">
        <v>274</v>
      </c>
      <c r="F23" s="133"/>
      <c r="G23" s="133"/>
      <c r="H23" s="21" t="s">
        <v>193</v>
      </c>
      <c r="I23" s="96" t="s">
        <v>275</v>
      </c>
      <c r="J23" s="23"/>
      <c r="L23" s="55" t="s">
        <v>265</v>
      </c>
      <c r="M23" s="55" t="s">
        <v>266</v>
      </c>
      <c r="N23" s="55" t="s">
        <v>267</v>
      </c>
      <c r="O23" s="55" t="s">
        <v>268</v>
      </c>
      <c r="P23" s="55" t="s">
        <v>269</v>
      </c>
      <c r="Q23" s="55" t="s">
        <v>270</v>
      </c>
      <c r="R23" s="55" t="s">
        <v>271</v>
      </c>
    </row>
    <row r="24" spans="1:18" ht="20.149999999999999" customHeight="1" x14ac:dyDescent="0.2">
      <c r="A24" s="114"/>
      <c r="B24" s="116"/>
      <c r="C24" s="54"/>
      <c r="D24" s="49"/>
      <c r="E24" s="118"/>
      <c r="F24" s="118"/>
      <c r="G24" s="118"/>
      <c r="H24" s="53"/>
      <c r="I24" s="97"/>
      <c r="J24" s="52"/>
      <c r="L24" s="55"/>
    </row>
    <row r="25" spans="1:18" ht="20.149999999999999" customHeight="1" x14ac:dyDescent="0.2">
      <c r="A25" s="113">
        <f>IF(A23="","",A23+1)</f>
        <v>44086</v>
      </c>
      <c r="B25" s="115" t="str">
        <f t="shared" si="0"/>
        <v>土</v>
      </c>
      <c r="C25" s="40"/>
      <c r="D25" s="47"/>
      <c r="E25" s="133"/>
      <c r="F25" s="133"/>
      <c r="G25" s="133"/>
      <c r="H25" s="21"/>
      <c r="I25" s="96"/>
      <c r="J25" s="23"/>
    </row>
    <row r="26" spans="1:18" ht="20.149999999999999" customHeight="1" x14ac:dyDescent="0.2">
      <c r="A26" s="114"/>
      <c r="B26" s="116"/>
      <c r="C26" s="54" t="s">
        <v>4</v>
      </c>
      <c r="D26" s="49" t="s">
        <v>273</v>
      </c>
      <c r="E26" s="118" t="s">
        <v>276</v>
      </c>
      <c r="F26" s="118"/>
      <c r="G26" s="118"/>
      <c r="H26" s="53" t="s">
        <v>193</v>
      </c>
      <c r="I26" s="97" t="s">
        <v>277</v>
      </c>
      <c r="J26" s="52"/>
      <c r="L26" s="55" t="s">
        <v>278</v>
      </c>
    </row>
    <row r="27" spans="1:18" ht="20.149999999999999" customHeight="1" x14ac:dyDescent="0.2">
      <c r="A27" s="113">
        <f>IF(A25="","",A25+1)</f>
        <v>44087</v>
      </c>
      <c r="B27" s="115" t="str">
        <f t="shared" si="0"/>
        <v>日</v>
      </c>
      <c r="C27" s="56"/>
      <c r="D27" s="47"/>
      <c r="E27" s="117"/>
      <c r="F27" s="117"/>
      <c r="G27" s="117"/>
      <c r="H27" s="21"/>
      <c r="I27" s="22"/>
      <c r="J27" s="23"/>
      <c r="L27" s="55"/>
      <c r="N27" s="55"/>
      <c r="O27" s="55"/>
    </row>
    <row r="28" spans="1:18" ht="20.149999999999999" customHeight="1" x14ac:dyDescent="0.2">
      <c r="A28" s="114"/>
      <c r="B28" s="116"/>
      <c r="C28" s="54"/>
      <c r="D28" s="49"/>
      <c r="E28" s="176"/>
      <c r="F28" s="176"/>
      <c r="G28" s="176"/>
      <c r="H28" s="53"/>
      <c r="I28" s="51"/>
      <c r="J28" s="52"/>
      <c r="L28" s="55"/>
      <c r="M28" s="39"/>
      <c r="N28" s="55"/>
      <c r="O28" s="55"/>
      <c r="P28" s="55"/>
      <c r="Q28" s="55"/>
      <c r="R28" s="55"/>
    </row>
    <row r="29" spans="1:18" ht="20.149999999999999" customHeight="1" x14ac:dyDescent="0.2">
      <c r="A29" s="113">
        <f>IF(A27="","",A27+1)</f>
        <v>44088</v>
      </c>
      <c r="B29" s="115" t="str">
        <f t="shared" si="0"/>
        <v>月</v>
      </c>
      <c r="C29" s="56"/>
      <c r="D29" s="47"/>
      <c r="E29" s="117"/>
      <c r="F29" s="117"/>
      <c r="G29" s="117"/>
      <c r="H29" s="21"/>
      <c r="I29" s="22"/>
      <c r="J29" s="23"/>
      <c r="L29" s="55"/>
      <c r="N29" s="55"/>
      <c r="O29" s="55"/>
    </row>
    <row r="30" spans="1:18" ht="20.149999999999999" customHeight="1" x14ac:dyDescent="0.2">
      <c r="A30" s="114"/>
      <c r="B30" s="116"/>
      <c r="C30" s="54"/>
      <c r="D30" s="49"/>
      <c r="E30" s="118"/>
      <c r="F30" s="118"/>
      <c r="G30" s="118"/>
      <c r="H30" s="53"/>
      <c r="I30" s="51"/>
      <c r="J30" s="52"/>
      <c r="L30" s="55"/>
    </row>
    <row r="31" spans="1:18" ht="20.149999999999999" customHeight="1" x14ac:dyDescent="0.2">
      <c r="A31" s="113">
        <f>IF(A29="","",A29+1)</f>
        <v>44089</v>
      </c>
      <c r="B31" s="115" t="str">
        <f t="shared" si="0"/>
        <v>火</v>
      </c>
      <c r="C31" s="40" t="s">
        <v>66</v>
      </c>
      <c r="D31" s="47" t="s">
        <v>214</v>
      </c>
      <c r="E31" s="117" t="s">
        <v>231</v>
      </c>
      <c r="F31" s="117"/>
      <c r="G31" s="117"/>
      <c r="H31" s="21" t="s">
        <v>216</v>
      </c>
      <c r="I31" s="96" t="s">
        <v>72</v>
      </c>
      <c r="J31" s="23"/>
      <c r="L31" s="55" t="s">
        <v>215</v>
      </c>
      <c r="M31" s="55" t="s">
        <v>215</v>
      </c>
      <c r="N31" s="55" t="s">
        <v>215</v>
      </c>
    </row>
    <row r="32" spans="1:18" ht="20.149999999999999" customHeight="1" x14ac:dyDescent="0.2">
      <c r="A32" s="114"/>
      <c r="B32" s="116"/>
      <c r="C32" s="54"/>
      <c r="D32" s="49"/>
      <c r="E32" s="118"/>
      <c r="F32" s="118"/>
      <c r="G32" s="118"/>
      <c r="H32" s="31"/>
      <c r="I32" s="17"/>
      <c r="J32" s="18"/>
      <c r="L32" s="55"/>
    </row>
    <row r="33" spans="1:14" ht="20.149999999999999" customHeight="1" x14ac:dyDescent="0.2">
      <c r="A33" s="113">
        <f>IF(A31="","",A31+1)</f>
        <v>44090</v>
      </c>
      <c r="B33" s="115" t="str">
        <f t="shared" si="0"/>
        <v>水</v>
      </c>
      <c r="C33" s="40"/>
      <c r="D33" s="47"/>
      <c r="E33" s="117"/>
      <c r="F33" s="117"/>
      <c r="G33" s="117"/>
      <c r="H33" s="21"/>
      <c r="I33" s="22"/>
      <c r="J33" s="23"/>
      <c r="L33" s="55"/>
      <c r="M33" s="55"/>
    </row>
    <row r="34" spans="1:14" ht="20.149999999999999" customHeight="1" x14ac:dyDescent="0.2">
      <c r="A34" s="114"/>
      <c r="B34" s="116"/>
      <c r="C34" s="54"/>
      <c r="D34" s="49"/>
      <c r="E34" s="118"/>
      <c r="F34" s="118"/>
      <c r="G34" s="118"/>
      <c r="H34" s="31"/>
      <c r="I34" s="17"/>
      <c r="J34" s="18"/>
      <c r="L34" s="55"/>
    </row>
    <row r="35" spans="1:14" ht="20.149999999999999" customHeight="1" x14ac:dyDescent="0.2">
      <c r="A35" s="113">
        <f>IF(A33="","",A33+1)</f>
        <v>44091</v>
      </c>
      <c r="B35" s="115" t="str">
        <f t="shared" si="0"/>
        <v>木</v>
      </c>
      <c r="C35" s="56"/>
      <c r="D35" s="47"/>
      <c r="E35" s="117"/>
      <c r="F35" s="117"/>
      <c r="G35" s="117"/>
      <c r="H35" s="21"/>
      <c r="I35" s="22"/>
      <c r="J35" s="23"/>
      <c r="L35" s="55"/>
      <c r="M35" s="36"/>
    </row>
    <row r="36" spans="1:14" ht="20.149999999999999" customHeight="1" x14ac:dyDescent="0.2">
      <c r="A36" s="114"/>
      <c r="B36" s="116"/>
      <c r="C36" s="54"/>
      <c r="D36" s="49"/>
      <c r="E36" s="118"/>
      <c r="F36" s="118"/>
      <c r="G36" s="118"/>
      <c r="H36" s="53"/>
      <c r="I36" s="51"/>
      <c r="J36" s="52"/>
      <c r="L36" s="55"/>
    </row>
    <row r="37" spans="1:14" ht="20.149999999999999" customHeight="1" x14ac:dyDescent="0.2">
      <c r="A37" s="113">
        <f>IF(A35="","",A35+1)</f>
        <v>44092</v>
      </c>
      <c r="B37" s="115" t="str">
        <f t="shared" si="0"/>
        <v>金</v>
      </c>
      <c r="C37" s="40"/>
      <c r="D37" s="47"/>
      <c r="E37" s="117"/>
      <c r="F37" s="117"/>
      <c r="G37" s="117"/>
      <c r="H37" s="21"/>
      <c r="I37" s="22"/>
      <c r="J37" s="23"/>
      <c r="L37" s="55"/>
    </row>
    <row r="38" spans="1:14" ht="20.149999999999999" customHeight="1" x14ac:dyDescent="0.2">
      <c r="A38" s="114"/>
      <c r="B38" s="116"/>
      <c r="C38" s="54"/>
      <c r="D38" s="49"/>
      <c r="E38" s="118"/>
      <c r="F38" s="118"/>
      <c r="G38" s="118"/>
      <c r="H38" s="31"/>
      <c r="I38" s="17"/>
      <c r="J38" s="18"/>
      <c r="L38" s="55"/>
      <c r="M38" s="55"/>
    </row>
    <row r="39" spans="1:14" ht="20.149999999999999" customHeight="1" x14ac:dyDescent="0.2">
      <c r="A39" s="113">
        <f>IF(A37="","",A37+1)</f>
        <v>44093</v>
      </c>
      <c r="B39" s="115" t="str">
        <f t="shared" si="0"/>
        <v>土</v>
      </c>
      <c r="C39" s="56"/>
      <c r="D39" s="63"/>
      <c r="E39" s="132"/>
      <c r="F39" s="132"/>
      <c r="G39" s="132"/>
      <c r="H39" s="21"/>
      <c r="I39" s="22"/>
      <c r="J39" s="23"/>
    </row>
    <row r="40" spans="1:14" ht="20.149999999999999" customHeight="1" x14ac:dyDescent="0.2">
      <c r="A40" s="114"/>
      <c r="B40" s="116"/>
      <c r="C40" s="54"/>
      <c r="D40" s="49"/>
      <c r="E40" s="118"/>
      <c r="F40" s="118"/>
      <c r="G40" s="118"/>
      <c r="H40" s="31"/>
      <c r="I40" s="17"/>
      <c r="J40" s="18"/>
    </row>
    <row r="41" spans="1:14" ht="20.149999999999999" customHeight="1" x14ac:dyDescent="0.2">
      <c r="A41" s="113">
        <f>IF(A39="","",A39+1)</f>
        <v>44094</v>
      </c>
      <c r="B41" s="115" t="str">
        <f t="shared" si="0"/>
        <v>日</v>
      </c>
      <c r="C41" s="40"/>
      <c r="D41" s="47"/>
      <c r="E41" s="117"/>
      <c r="F41" s="117"/>
      <c r="G41" s="117"/>
      <c r="H41" s="21"/>
      <c r="I41" s="22"/>
      <c r="J41" s="23"/>
      <c r="L41" s="55"/>
      <c r="N41" s="55"/>
    </row>
    <row r="42" spans="1:14" ht="20.149999999999999" customHeight="1" x14ac:dyDescent="0.2">
      <c r="A42" s="114"/>
      <c r="B42" s="116"/>
      <c r="C42" s="54"/>
      <c r="D42" s="49"/>
      <c r="E42" s="176"/>
      <c r="F42" s="176"/>
      <c r="G42" s="176"/>
      <c r="H42" s="53"/>
      <c r="I42" s="51"/>
      <c r="J42" s="52"/>
      <c r="L42" s="55"/>
      <c r="N42" s="55"/>
    </row>
    <row r="43" spans="1:14" ht="20.149999999999999" customHeight="1" x14ac:dyDescent="0.2">
      <c r="A43" s="113">
        <f>IF(A41="","",A41+1)</f>
        <v>44095</v>
      </c>
      <c r="B43" s="115" t="str">
        <f t="shared" si="0"/>
        <v>月</v>
      </c>
      <c r="C43" s="40"/>
      <c r="D43" s="47"/>
      <c r="E43" s="117"/>
      <c r="F43" s="117"/>
      <c r="G43" s="117"/>
      <c r="H43" s="21"/>
      <c r="I43" s="22"/>
      <c r="J43" s="23"/>
      <c r="L43" s="55"/>
    </row>
    <row r="44" spans="1:14" ht="20.149999999999999" customHeight="1" x14ac:dyDescent="0.2">
      <c r="A44" s="114"/>
      <c r="B44" s="116"/>
      <c r="C44" s="54"/>
      <c r="D44" s="49"/>
      <c r="E44" s="118"/>
      <c r="F44" s="118"/>
      <c r="G44" s="118"/>
      <c r="H44" s="31"/>
      <c r="I44" s="17"/>
      <c r="J44" s="18"/>
    </row>
    <row r="45" spans="1:14" ht="20.149999999999999" customHeight="1" x14ac:dyDescent="0.2">
      <c r="A45" s="113">
        <f>IF(A43="","",A43+1)</f>
        <v>44096</v>
      </c>
      <c r="B45" s="115" t="str">
        <f t="shared" si="0"/>
        <v>火</v>
      </c>
      <c r="C45" s="40"/>
      <c r="D45" s="47"/>
      <c r="E45" s="117"/>
      <c r="F45" s="117"/>
      <c r="G45" s="117"/>
      <c r="H45" s="21"/>
      <c r="I45" s="22"/>
      <c r="J45" s="23"/>
      <c r="L45" s="55"/>
    </row>
    <row r="46" spans="1:14" ht="20.149999999999999" customHeight="1" x14ac:dyDescent="0.2">
      <c r="A46" s="114"/>
      <c r="B46" s="116"/>
      <c r="C46" s="54"/>
      <c r="D46" s="49"/>
      <c r="E46" s="118"/>
      <c r="F46" s="118"/>
      <c r="G46" s="118"/>
      <c r="H46" s="53"/>
      <c r="I46" s="17"/>
      <c r="J46" s="18"/>
      <c r="L46" s="55"/>
    </row>
    <row r="47" spans="1:14" ht="20.149999999999999" customHeight="1" x14ac:dyDescent="0.2">
      <c r="A47" s="113">
        <f>IF(A45="","",A45+1)</f>
        <v>44097</v>
      </c>
      <c r="B47" s="115" t="str">
        <f t="shared" si="0"/>
        <v>水</v>
      </c>
      <c r="C47" s="40"/>
      <c r="D47" s="47"/>
      <c r="E47" s="117"/>
      <c r="F47" s="117"/>
      <c r="G47" s="117"/>
      <c r="H47" s="21"/>
      <c r="I47" s="22"/>
      <c r="J47" s="23"/>
      <c r="L47" s="36"/>
    </row>
    <row r="48" spans="1:14" ht="20.149999999999999" customHeight="1" x14ac:dyDescent="0.2">
      <c r="A48" s="114"/>
      <c r="B48" s="116"/>
      <c r="C48" s="54"/>
      <c r="D48" s="49"/>
      <c r="E48" s="118"/>
      <c r="F48" s="118"/>
      <c r="G48" s="118"/>
      <c r="H48" s="31"/>
      <c r="I48" s="17"/>
      <c r="J48" s="18"/>
      <c r="L48" s="36"/>
    </row>
    <row r="49" spans="1:16" ht="20.149999999999999" customHeight="1" x14ac:dyDescent="0.2">
      <c r="A49" s="113">
        <f>IF(A47="","",A47+1)</f>
        <v>44098</v>
      </c>
      <c r="B49" s="115" t="str">
        <f t="shared" si="0"/>
        <v>木</v>
      </c>
      <c r="C49" s="40" t="s">
        <v>233</v>
      </c>
      <c r="D49" s="47" t="s">
        <v>234</v>
      </c>
      <c r="E49" s="133" t="s">
        <v>239</v>
      </c>
      <c r="F49" s="133"/>
      <c r="G49" s="133"/>
      <c r="H49" s="21" t="s">
        <v>235</v>
      </c>
      <c r="I49" s="96" t="s">
        <v>238</v>
      </c>
      <c r="J49" s="23"/>
      <c r="L49" s="55" t="s">
        <v>236</v>
      </c>
      <c r="M49" s="55" t="s">
        <v>237</v>
      </c>
    </row>
    <row r="50" spans="1:16" ht="20.149999999999999" customHeight="1" x14ac:dyDescent="0.2">
      <c r="A50" s="114"/>
      <c r="B50" s="116"/>
      <c r="C50" s="54" t="s">
        <v>233</v>
      </c>
      <c r="D50" s="49" t="s">
        <v>240</v>
      </c>
      <c r="E50" s="118" t="s">
        <v>243</v>
      </c>
      <c r="F50" s="118"/>
      <c r="G50" s="118"/>
      <c r="H50" s="31" t="s">
        <v>241</v>
      </c>
      <c r="I50" s="97" t="s">
        <v>244</v>
      </c>
      <c r="J50" s="18"/>
      <c r="L50" s="55" t="s">
        <v>242</v>
      </c>
      <c r="M50" s="55" t="s">
        <v>245</v>
      </c>
    </row>
    <row r="51" spans="1:16" ht="20.149999999999999" customHeight="1" x14ac:dyDescent="0.2">
      <c r="A51" s="113">
        <f>IF(A49="","",A49+1)</f>
        <v>44099</v>
      </c>
      <c r="B51" s="115" t="str">
        <f t="shared" si="0"/>
        <v>金</v>
      </c>
      <c r="C51" s="56"/>
      <c r="D51" s="47"/>
      <c r="E51" s="117"/>
      <c r="F51" s="117"/>
      <c r="G51" s="117"/>
      <c r="H51" s="21"/>
      <c r="I51" s="22"/>
      <c r="J51" s="23"/>
      <c r="L51" s="55"/>
    </row>
    <row r="52" spans="1:16" ht="20.149999999999999" customHeight="1" x14ac:dyDescent="0.2">
      <c r="A52" s="114"/>
      <c r="B52" s="116"/>
      <c r="C52" s="54"/>
      <c r="D52" s="49"/>
      <c r="E52" s="160"/>
      <c r="F52" s="160"/>
      <c r="G52" s="160"/>
      <c r="H52" s="31"/>
      <c r="I52" s="17"/>
      <c r="J52" s="18"/>
    </row>
    <row r="53" spans="1:16" ht="20.149999999999999" customHeight="1" x14ac:dyDescent="0.2">
      <c r="A53" s="113">
        <f>IF(A51="","",A51+1)</f>
        <v>44100</v>
      </c>
      <c r="B53" s="115" t="str">
        <f t="shared" si="0"/>
        <v>土</v>
      </c>
      <c r="C53" s="40"/>
      <c r="D53" s="47"/>
      <c r="E53" s="117"/>
      <c r="F53" s="117"/>
      <c r="G53" s="117"/>
      <c r="H53" s="21"/>
      <c r="I53" s="22"/>
      <c r="J53" s="23"/>
      <c r="L53" s="55"/>
    </row>
    <row r="54" spans="1:16" ht="20.149999999999999" customHeight="1" x14ac:dyDescent="0.2">
      <c r="A54" s="114"/>
      <c r="B54" s="116"/>
      <c r="C54" s="54"/>
      <c r="D54" s="49"/>
      <c r="E54" s="118"/>
      <c r="F54" s="118"/>
      <c r="G54" s="118"/>
      <c r="H54" s="53"/>
      <c r="I54" s="51"/>
      <c r="J54" s="52"/>
      <c r="L54" s="55"/>
      <c r="N54" s="55"/>
    </row>
    <row r="55" spans="1:16" ht="20.149999999999999" customHeight="1" x14ac:dyDescent="0.2">
      <c r="A55" s="113">
        <f>IF(A53="","",A53+1)</f>
        <v>44101</v>
      </c>
      <c r="B55" s="128" t="str">
        <f t="shared" si="0"/>
        <v>日</v>
      </c>
      <c r="C55" s="56"/>
      <c r="D55" s="47"/>
      <c r="E55" s="117"/>
      <c r="F55" s="117"/>
      <c r="G55" s="117"/>
      <c r="H55" s="21"/>
      <c r="I55" s="22"/>
      <c r="J55" s="23"/>
      <c r="L55" s="55"/>
    </row>
    <row r="56" spans="1:16" ht="20.149999999999999" customHeight="1" x14ac:dyDescent="0.2">
      <c r="A56" s="127"/>
      <c r="B56" s="129"/>
      <c r="C56" s="54"/>
      <c r="D56" s="49"/>
      <c r="E56" s="118"/>
      <c r="F56" s="118"/>
      <c r="G56" s="118"/>
      <c r="H56" s="53"/>
      <c r="I56" s="51"/>
      <c r="J56" s="52"/>
      <c r="L56" s="55"/>
    </row>
    <row r="57" spans="1:16" ht="20.149999999999999" customHeight="1" x14ac:dyDescent="0.2">
      <c r="A57" s="113">
        <f>IF(A55="","",A55+1)</f>
        <v>44102</v>
      </c>
      <c r="B57" s="115" t="str">
        <f t="shared" si="0"/>
        <v>月</v>
      </c>
      <c r="C57" s="56"/>
      <c r="D57" s="47"/>
      <c r="E57" s="117"/>
      <c r="F57" s="117"/>
      <c r="G57" s="117"/>
      <c r="H57" s="21"/>
      <c r="I57" s="22"/>
      <c r="J57" s="23"/>
      <c r="L57" s="55"/>
      <c r="M57" s="55"/>
      <c r="N57" s="55"/>
      <c r="O57" s="55"/>
      <c r="P57" s="55"/>
    </row>
    <row r="58" spans="1:16" ht="20.149999999999999" customHeight="1" x14ac:dyDescent="0.2">
      <c r="A58" s="114"/>
      <c r="B58" s="116"/>
      <c r="C58" s="54"/>
      <c r="D58" s="49"/>
      <c r="E58" s="176"/>
      <c r="F58" s="176"/>
      <c r="G58" s="176"/>
      <c r="H58" s="53"/>
      <c r="I58" s="51"/>
      <c r="J58" s="52"/>
      <c r="L58" s="55"/>
      <c r="N58" s="55"/>
      <c r="O58" s="55"/>
    </row>
    <row r="59" spans="1:16" ht="20.149999999999999" customHeight="1" x14ac:dyDescent="0.2">
      <c r="A59" s="113">
        <f>IF(A57="","",A57+1)</f>
        <v>44103</v>
      </c>
      <c r="B59" s="115" t="str">
        <f t="shared" si="0"/>
        <v>火</v>
      </c>
      <c r="C59" s="40"/>
      <c r="D59" s="47"/>
      <c r="E59" s="117"/>
      <c r="F59" s="117"/>
      <c r="G59" s="117"/>
      <c r="H59" s="21"/>
      <c r="I59" s="22"/>
      <c r="J59" s="23"/>
    </row>
    <row r="60" spans="1:16" ht="20.149999999999999" customHeight="1" x14ac:dyDescent="0.2">
      <c r="A60" s="114"/>
      <c r="B60" s="116"/>
      <c r="C60" s="54"/>
      <c r="D60" s="49"/>
      <c r="E60" s="118"/>
      <c r="F60" s="118"/>
      <c r="G60" s="118"/>
      <c r="H60" s="53"/>
      <c r="I60" s="51"/>
      <c r="J60" s="52"/>
      <c r="L60" s="55"/>
    </row>
    <row r="61" spans="1:16" ht="20.149999999999999" customHeight="1" x14ac:dyDescent="0.2">
      <c r="A61" s="113">
        <f>IF(A59="","",A59+1)</f>
        <v>44104</v>
      </c>
      <c r="B61" s="115" t="str">
        <f t="shared" si="0"/>
        <v>水</v>
      </c>
      <c r="C61" s="40" t="s">
        <v>246</v>
      </c>
      <c r="D61" s="47" t="s">
        <v>345</v>
      </c>
      <c r="E61" s="133" t="s">
        <v>247</v>
      </c>
      <c r="F61" s="133"/>
      <c r="G61" s="133"/>
      <c r="H61" s="21" t="s">
        <v>248</v>
      </c>
      <c r="I61" s="96" t="s">
        <v>249</v>
      </c>
      <c r="J61" s="23"/>
      <c r="L61" s="55" t="s">
        <v>250</v>
      </c>
    </row>
    <row r="62" spans="1:16" ht="20.149999999999999" customHeight="1" x14ac:dyDescent="0.2">
      <c r="A62" s="114"/>
      <c r="B62" s="116"/>
      <c r="C62" s="54"/>
      <c r="D62" s="49"/>
      <c r="E62" s="118"/>
      <c r="F62" s="118"/>
      <c r="G62" s="118"/>
      <c r="H62" s="53"/>
      <c r="I62" s="51"/>
      <c r="J62" s="52"/>
      <c r="L62" s="55"/>
    </row>
    <row r="63" spans="1:16" ht="20.149999999999999" customHeight="1" x14ac:dyDescent="0.2">
      <c r="A63" s="136">
        <f>IF(A61="","",A61+1)</f>
        <v>44105</v>
      </c>
      <c r="B63" s="178" t="str">
        <f t="shared" si="0"/>
        <v>木</v>
      </c>
      <c r="C63" s="61"/>
      <c r="D63" s="82"/>
      <c r="E63" s="131"/>
      <c r="F63" s="131"/>
      <c r="G63" s="131"/>
      <c r="H63" s="21"/>
      <c r="I63" s="22"/>
      <c r="J63" s="23"/>
    </row>
    <row r="64" spans="1:16" ht="20.25" customHeight="1" thickBot="1" x14ac:dyDescent="0.25">
      <c r="A64" s="177"/>
      <c r="B64" s="179"/>
      <c r="C64" s="62"/>
      <c r="D64" s="83"/>
      <c r="E64" s="139"/>
      <c r="F64" s="139"/>
      <c r="G64" s="139"/>
      <c r="H64" s="32"/>
      <c r="I64" s="28"/>
      <c r="J64" s="29"/>
    </row>
    <row r="66" spans="1:5" x14ac:dyDescent="0.2">
      <c r="A66" s="1" t="s">
        <v>9</v>
      </c>
      <c r="C66" s="33" t="s">
        <v>10</v>
      </c>
      <c r="D66"/>
      <c r="E66" s="81" t="s">
        <v>42</v>
      </c>
    </row>
    <row r="67" spans="1:5" x14ac:dyDescent="0.2">
      <c r="A67" s="1" t="s">
        <v>11</v>
      </c>
      <c r="B67" s="2" t="s">
        <v>12</v>
      </c>
      <c r="C67" s="33" t="s">
        <v>159</v>
      </c>
      <c r="D67"/>
      <c r="E67" s="81" t="s">
        <v>43</v>
      </c>
    </row>
    <row r="68" spans="1:5" x14ac:dyDescent="0.2">
      <c r="A68" s="1" t="s">
        <v>14</v>
      </c>
      <c r="B68" s="2" t="s">
        <v>15</v>
      </c>
      <c r="C68" s="33" t="s">
        <v>13</v>
      </c>
      <c r="D68"/>
    </row>
    <row r="69" spans="1:5" x14ac:dyDescent="0.2">
      <c r="A69" s="1" t="s">
        <v>17</v>
      </c>
      <c r="B69" s="2" t="s">
        <v>18</v>
      </c>
      <c r="C69" s="33" t="s">
        <v>16</v>
      </c>
      <c r="D69"/>
    </row>
    <row r="70" spans="1:5" x14ac:dyDescent="0.2">
      <c r="A70" s="1" t="s">
        <v>19</v>
      </c>
      <c r="B70" s="2" t="s">
        <v>20</v>
      </c>
      <c r="C70" s="33" t="s">
        <v>29</v>
      </c>
      <c r="D70"/>
    </row>
    <row r="71" spans="1:5" x14ac:dyDescent="0.2">
      <c r="A71" s="1" t="s">
        <v>21</v>
      </c>
      <c r="B71" s="2" t="s">
        <v>22</v>
      </c>
      <c r="C71" s="33"/>
    </row>
    <row r="72" spans="1:5" x14ac:dyDescent="0.2">
      <c r="A72" s="1" t="s">
        <v>23</v>
      </c>
      <c r="B72" s="2" t="s">
        <v>24</v>
      </c>
      <c r="C72" s="33"/>
    </row>
    <row r="73" spans="1:5" x14ac:dyDescent="0.2">
      <c r="A73" s="1" t="s">
        <v>25</v>
      </c>
      <c r="B73" s="2" t="s">
        <v>26</v>
      </c>
      <c r="C73" s="67"/>
    </row>
  </sheetData>
  <mergeCells count="125">
    <mergeCell ref="A63:A64"/>
    <mergeCell ref="B63:B64"/>
    <mergeCell ref="E63:G63"/>
    <mergeCell ref="E64:G64"/>
    <mergeCell ref="A59:A60"/>
    <mergeCell ref="B59:B60"/>
    <mergeCell ref="E59:G59"/>
    <mergeCell ref="E60:G60"/>
    <mergeCell ref="A61:A62"/>
    <mergeCell ref="B61:B62"/>
    <mergeCell ref="E61:G61"/>
    <mergeCell ref="E62:G62"/>
    <mergeCell ref="A55:A56"/>
    <mergeCell ref="B55:B56"/>
    <mergeCell ref="E55:G55"/>
    <mergeCell ref="E56:G56"/>
    <mergeCell ref="A57:A58"/>
    <mergeCell ref="B57:B58"/>
    <mergeCell ref="E57:G57"/>
    <mergeCell ref="A51:A52"/>
    <mergeCell ref="B51:B52"/>
    <mergeCell ref="E51:G51"/>
    <mergeCell ref="E52:G52"/>
    <mergeCell ref="A53:A54"/>
    <mergeCell ref="B53:B54"/>
    <mergeCell ref="E53:G53"/>
    <mergeCell ref="E54:G54"/>
    <mergeCell ref="E58:G58"/>
    <mergeCell ref="A47:A48"/>
    <mergeCell ref="B47:B48"/>
    <mergeCell ref="E47:G47"/>
    <mergeCell ref="E48:G48"/>
    <mergeCell ref="A49:A50"/>
    <mergeCell ref="B49:B50"/>
    <mergeCell ref="E49:G49"/>
    <mergeCell ref="E50:G50"/>
    <mergeCell ref="A43:A44"/>
    <mergeCell ref="B43:B44"/>
    <mergeCell ref="E43:G43"/>
    <mergeCell ref="E44:G44"/>
    <mergeCell ref="A45:A46"/>
    <mergeCell ref="B45:B46"/>
    <mergeCell ref="E45:G45"/>
    <mergeCell ref="E46:G46"/>
    <mergeCell ref="A39:A40"/>
    <mergeCell ref="B39:B40"/>
    <mergeCell ref="E39:G39"/>
    <mergeCell ref="E40:G40"/>
    <mergeCell ref="A41:A42"/>
    <mergeCell ref="B41:B42"/>
    <mergeCell ref="E41:G41"/>
    <mergeCell ref="E42:G42"/>
    <mergeCell ref="A35:A36"/>
    <mergeCell ref="B35:B36"/>
    <mergeCell ref="E35:G35"/>
    <mergeCell ref="E36:G36"/>
    <mergeCell ref="A37:A38"/>
    <mergeCell ref="B37:B38"/>
    <mergeCell ref="E37:G37"/>
    <mergeCell ref="E38:G38"/>
    <mergeCell ref="A31:A32"/>
    <mergeCell ref="B31:B32"/>
    <mergeCell ref="E31:G31"/>
    <mergeCell ref="E32:G32"/>
    <mergeCell ref="A33:A34"/>
    <mergeCell ref="B33:B34"/>
    <mergeCell ref="E33:G33"/>
    <mergeCell ref="E34:G34"/>
    <mergeCell ref="A27:A28"/>
    <mergeCell ref="B27:B28"/>
    <mergeCell ref="E27:G27"/>
    <mergeCell ref="E28:G28"/>
    <mergeCell ref="A29:A30"/>
    <mergeCell ref="B29:B30"/>
    <mergeCell ref="E29:G29"/>
    <mergeCell ref="E30:G30"/>
    <mergeCell ref="A23:A24"/>
    <mergeCell ref="B23:B24"/>
    <mergeCell ref="E23:G23"/>
    <mergeCell ref="E24:G24"/>
    <mergeCell ref="A25:A26"/>
    <mergeCell ref="B25:B26"/>
    <mergeCell ref="E25:G25"/>
    <mergeCell ref="E26:G26"/>
    <mergeCell ref="A19:A20"/>
    <mergeCell ref="B19:B20"/>
    <mergeCell ref="E19:G19"/>
    <mergeCell ref="E20:G20"/>
    <mergeCell ref="A21:A22"/>
    <mergeCell ref="B21:B22"/>
    <mergeCell ref="E21:G21"/>
    <mergeCell ref="E22:G22"/>
    <mergeCell ref="A15:A16"/>
    <mergeCell ref="B15:B16"/>
    <mergeCell ref="E15:G15"/>
    <mergeCell ref="E16:G16"/>
    <mergeCell ref="A17:A18"/>
    <mergeCell ref="B17:B18"/>
    <mergeCell ref="E17:G17"/>
    <mergeCell ref="E18:G18"/>
    <mergeCell ref="A11:A12"/>
    <mergeCell ref="B11:B12"/>
    <mergeCell ref="E11:G11"/>
    <mergeCell ref="E12:G12"/>
    <mergeCell ref="A13:A14"/>
    <mergeCell ref="B13:B14"/>
    <mergeCell ref="E13:G13"/>
    <mergeCell ref="E14:G14"/>
    <mergeCell ref="A7:A8"/>
    <mergeCell ref="B7:B8"/>
    <mergeCell ref="E7:G7"/>
    <mergeCell ref="E8:G8"/>
    <mergeCell ref="A9:A10"/>
    <mergeCell ref="B9:B10"/>
    <mergeCell ref="E9:G9"/>
    <mergeCell ref="E10:G10"/>
    <mergeCell ref="A2:B2"/>
    <mergeCell ref="A3:A4"/>
    <mergeCell ref="B3:B4"/>
    <mergeCell ref="E3:G3"/>
    <mergeCell ref="E4:G4"/>
    <mergeCell ref="A5:A6"/>
    <mergeCell ref="B5:B6"/>
    <mergeCell ref="E5:G5"/>
    <mergeCell ref="E6:G6"/>
  </mergeCells>
  <phoneticPr fontId="2"/>
  <conditionalFormatting sqref="A1 A3:A65 A75:A1048576">
    <cfRule type="expression" dxfId="12" priority="4" stopIfTrue="1">
      <formula>($B$4="土")</formula>
    </cfRule>
  </conditionalFormatting>
  <conditionalFormatting sqref="A1 A3:A64">
    <cfRule type="expression" dxfId="11" priority="3" stopIfTrue="1">
      <formula>($B$4="土")</formula>
    </cfRule>
  </conditionalFormatting>
  <conditionalFormatting sqref="A2">
    <cfRule type="expression" dxfId="10" priority="2" stopIfTrue="1">
      <formula>($B$4="土")</formula>
    </cfRule>
  </conditionalFormatting>
  <conditionalFormatting sqref="A66:A74">
    <cfRule type="expression" dxfId="9" priority="1" stopIfTrue="1">
      <formula>($B$4="土")</formula>
    </cfRule>
  </conditionalFormatting>
  <dataValidations count="1">
    <dataValidation imeMode="disabled" allowBlank="1" showInputMessage="1" showErrorMessage="1" sqref="C73:C1048576 C1:C65" xr:uid="{00000000-0002-0000-0800-000000000000}"/>
  </dataValidations>
  <hyperlinks>
    <hyperlink ref="M19" r:id="rId1" xr:uid="{00000000-0004-0000-0800-000008000000}"/>
    <hyperlink ref="L19" r:id="rId2" xr:uid="{00000000-0004-0000-0800-000009000000}"/>
    <hyperlink ref="L5" r:id="rId3" xr:uid="{5AD8A4A2-D4B7-468A-8FBE-B8D52DCE77C6}"/>
    <hyperlink ref="M5" r:id="rId4" xr:uid="{660F43C6-14EB-46FF-9B28-C825E951D57A}"/>
    <hyperlink ref="N5" r:id="rId5" xr:uid="{ED304A67-D68C-49F4-99FA-630DA80A0179}"/>
    <hyperlink ref="O5" r:id="rId6" xr:uid="{A3D14AFE-C0C1-474B-BEDC-3BE77BFF8D25}"/>
    <hyperlink ref="P5" r:id="rId7" xr:uid="{ABCCC6CA-60A2-4EAE-9505-4C9D5174E80E}"/>
    <hyperlink ref="Q5" r:id="rId8" xr:uid="{09E95887-DF97-4763-B25F-D4871A360B60}"/>
    <hyperlink ref="R5" r:id="rId9" xr:uid="{BFB37CDB-95D9-42B5-95CE-82B4B78BB778}"/>
    <hyperlink ref="L6" r:id="rId10" xr:uid="{85E1E97A-5D9D-4F8C-8D79-D1C65D278D02}"/>
    <hyperlink ref="M6" r:id="rId11" xr:uid="{BDF7371F-4EF9-4E65-97E7-9920504D7E63}"/>
    <hyperlink ref="N6" r:id="rId12" xr:uid="{A9AE77E7-DC67-4E7A-91B6-049E7AEC723A}"/>
    <hyperlink ref="O6" r:id="rId13" xr:uid="{AA26E9A4-890C-4AA7-954F-D8DFFBD3DE37}"/>
    <hyperlink ref="P6" r:id="rId14" xr:uid="{367AAFC8-B6F7-46C8-85B3-F8C45657680D}"/>
    <hyperlink ref="Q6" r:id="rId15" xr:uid="{50A4B5F3-6A25-49BC-A017-F341A05594ED}"/>
    <hyperlink ref="R6" r:id="rId16" xr:uid="{45646AA0-3F77-45EA-A479-01EF9BB81D0E}"/>
    <hyperlink ref="S6" r:id="rId17" xr:uid="{E4D94B01-8C61-4087-9357-12C594A7DAFE}"/>
    <hyperlink ref="T6" r:id="rId18" xr:uid="{D224AEBD-622A-4C94-BC9F-6AA48762F210}"/>
    <hyperlink ref="L31" r:id="rId19" xr:uid="{37D7A25A-4C95-436F-9401-0B4829DBCBF5}"/>
    <hyperlink ref="M31" r:id="rId20" xr:uid="{B63CAF5F-A7BC-45EF-BD4D-8DB95C40622E}"/>
    <hyperlink ref="N31" r:id="rId21" xr:uid="{48C5EBEF-FD38-4952-9F94-1EAFC07927D8}"/>
    <hyperlink ref="N19" r:id="rId22" xr:uid="{2BD3EE80-53BC-438F-A71F-ED62E753F203}"/>
    <hyperlink ref="O19" r:id="rId23" xr:uid="{E8C9095B-FC4F-4756-A4F7-B450F3F54095}"/>
    <hyperlink ref="P19" r:id="rId24" xr:uid="{21CFC67D-2B29-46E0-BD5D-54BB05F57B1B}"/>
    <hyperlink ref="L20" r:id="rId25" xr:uid="{787AE9EA-A0C4-40CC-B60E-98B31F2928A0}"/>
    <hyperlink ref="L49" r:id="rId26" xr:uid="{907E6B86-C709-48CE-BF23-F165C8A2067D}"/>
    <hyperlink ref="M49" r:id="rId27" xr:uid="{E94E94EE-9AC8-4BB0-9689-194998A46281}"/>
    <hyperlink ref="L50" r:id="rId28" xr:uid="{616F7FBC-6E8E-4AE8-B8E9-2C2683D81D46}"/>
    <hyperlink ref="M50" r:id="rId29" xr:uid="{674480FB-F9A4-49E5-A64B-5D4D065A1148}"/>
    <hyperlink ref="L61" r:id="rId30" xr:uid="{16121D91-FA03-4875-924A-25C3FC400B54}"/>
    <hyperlink ref="L22" r:id="rId31" xr:uid="{4FBBAE14-01FA-454F-9F5F-D9CACEF946BF}"/>
    <hyperlink ref="M22" r:id="rId32" xr:uid="{332075F1-8BB8-437D-B564-FD061F1A2EA1}"/>
    <hyperlink ref="N22" r:id="rId33" xr:uid="{8CCF2DA6-8238-4E76-BC65-F380CEA654AD}"/>
    <hyperlink ref="O22" r:id="rId34" xr:uid="{0F00E55B-0ADD-4B49-B0DF-A2D1F5A4BE8C}"/>
    <hyperlink ref="P22" r:id="rId35" xr:uid="{7D8E160D-9BE0-4E3C-B4D1-7AD2A5337D79}"/>
    <hyperlink ref="Q22" r:id="rId36" xr:uid="{638C63DF-1995-439B-A19B-8A21EE7D0332}"/>
    <hyperlink ref="L23" r:id="rId37" xr:uid="{0F247AFA-7BC4-4C0A-9F43-F6315FCE5712}"/>
    <hyperlink ref="M23" r:id="rId38" xr:uid="{FAF25327-04E8-44D1-A152-F17E13DBC172}"/>
    <hyperlink ref="N23" r:id="rId39" xr:uid="{056C34B4-E2AE-4DAF-9BBD-A2F094E30FE9}"/>
    <hyperlink ref="O23" r:id="rId40" xr:uid="{949BA4AE-09E3-4200-AAC5-7A8B774C0B28}"/>
    <hyperlink ref="P23" r:id="rId41" xr:uid="{127360FB-3B0B-467B-ADCB-790B4A863FBE}"/>
    <hyperlink ref="Q23" r:id="rId42" xr:uid="{B4BAB3FF-1089-483E-B6CA-FBFBF20021C4}"/>
    <hyperlink ref="R23" r:id="rId43" xr:uid="{849659EE-DFD3-427B-A94C-2A5A3D40605A}"/>
    <hyperlink ref="L21" r:id="rId44" xr:uid="{23E28181-9113-4A42-B31E-E0F775D1E69C}"/>
    <hyperlink ref="L26" r:id="rId45" xr:uid="{D8D9BBDA-E224-452B-A795-A222F648FC93}"/>
  </hyperlinks>
  <pageMargins left="0.78700000000000003" right="0.78700000000000003" top="0.98399999999999999" bottom="0.98399999999999999" header="0.51200000000000001" footer="0.51200000000000001"/>
  <pageSetup paperSize="9" orientation="portrait" horizontalDpi="4294967293" r:id="rId46"/>
  <headerFooter alignWithMargins="0"/>
  <drawing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  </vt:lpstr>
      <vt:lpstr>8月 </vt:lpstr>
      <vt:lpstr>9月  </vt:lpstr>
      <vt:lpstr>10月  </vt:lpstr>
      <vt:lpstr>11月</vt:lpstr>
      <vt:lpstr>12月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石嶺</dc:creator>
  <cp:lastModifiedBy>石嶺</cp:lastModifiedBy>
  <cp:lastPrinted>2015-11-01T09:10:19Z</cp:lastPrinted>
  <dcterms:created xsi:type="dcterms:W3CDTF">2014-09-28T06:34:33Z</dcterms:created>
  <dcterms:modified xsi:type="dcterms:W3CDTF">2021-03-01T00:05:35Z</dcterms:modified>
</cp:coreProperties>
</file>