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HP関係\"/>
    </mc:Choice>
  </mc:AlternateContent>
  <xr:revisionPtr revIDLastSave="0" documentId="13_ncr:1_{95834BED-9545-49E8-88D8-E30020F31FDC}" xr6:coauthVersionLast="47" xr6:coauthVersionMax="47" xr10:uidLastSave="{00000000-0000-0000-0000-000000000000}"/>
  <bookViews>
    <workbookView xWindow="-110" yWindow="-110" windowWidth="19420" windowHeight="10300" activeTab="3" xr2:uid="{00000000-000D-0000-FFFF-FFFF00000000}"/>
  </bookViews>
  <sheets>
    <sheet name="1月" sheetId="9" r:id="rId1"/>
    <sheet name="2月" sheetId="10" r:id="rId2"/>
    <sheet name="3月" sheetId="11" r:id="rId3"/>
    <sheet name="4月" sheetId="14" r:id="rId4"/>
    <sheet name="5月" sheetId="15" r:id="rId5"/>
    <sheet name="6月" sheetId="17" r:id="rId6"/>
    <sheet name="7月  " sheetId="18" r:id="rId7"/>
    <sheet name="8月 " sheetId="19" r:id="rId8"/>
    <sheet name="9月  " sheetId="20" r:id="rId9"/>
    <sheet name="10月  " sheetId="21" r:id="rId10"/>
    <sheet name="11月" sheetId="22" r:id="rId11"/>
    <sheet name="12月 " sheetId="23" r:id="rId1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3" l="1"/>
  <c r="B3" i="23" s="1"/>
  <c r="A5" i="23" l="1"/>
  <c r="A7" i="23" l="1"/>
  <c r="B5" i="23"/>
  <c r="B7" i="23" l="1"/>
  <c r="A9" i="23"/>
  <c r="A11" i="23" l="1"/>
  <c r="B9" i="23"/>
  <c r="B11" i="23" l="1"/>
  <c r="A13" i="23"/>
  <c r="A15" i="23" l="1"/>
  <c r="B13" i="23"/>
  <c r="B15" i="23" l="1"/>
  <c r="A17" i="23"/>
  <c r="A19" i="23" l="1"/>
  <c r="B17" i="23"/>
  <c r="B19" i="23" l="1"/>
  <c r="A21" i="23"/>
  <c r="A23" i="23" l="1"/>
  <c r="B21" i="23"/>
  <c r="B23" i="23" l="1"/>
  <c r="A25" i="23"/>
  <c r="A27" i="23" l="1"/>
  <c r="B25" i="23"/>
  <c r="B27" i="23" l="1"/>
  <c r="A29" i="23"/>
  <c r="A31" i="23" l="1"/>
  <c r="B29" i="23"/>
  <c r="B31" i="23" l="1"/>
  <c r="A33" i="23"/>
  <c r="A35" i="23" l="1"/>
  <c r="B33" i="23"/>
  <c r="B35" i="23" l="1"/>
  <c r="A37" i="23"/>
  <c r="A39" i="23" l="1"/>
  <c r="B37" i="23"/>
  <c r="B39" i="23" l="1"/>
  <c r="A41" i="23"/>
  <c r="A43" i="23" l="1"/>
  <c r="B41" i="23"/>
  <c r="B43" i="23" l="1"/>
  <c r="A45" i="23"/>
  <c r="A47" i="23" l="1"/>
  <c r="B45" i="23"/>
  <c r="B47" i="23" l="1"/>
  <c r="A49" i="23"/>
  <c r="A51" i="23" l="1"/>
  <c r="B49" i="23"/>
  <c r="B51" i="23" l="1"/>
  <c r="A53" i="23"/>
  <c r="A55" i="23" l="1"/>
  <c r="B53" i="23"/>
  <c r="B55" i="23" l="1"/>
  <c r="A57" i="23"/>
  <c r="A59" i="23" l="1"/>
  <c r="B57" i="23"/>
  <c r="B59" i="23" l="1"/>
  <c r="A61" i="23"/>
  <c r="A63" i="23" l="1"/>
  <c r="B63" i="23" s="1"/>
  <c r="B61" i="23"/>
  <c r="A3" i="22" l="1"/>
  <c r="B3" i="22" s="1"/>
  <c r="A5" i="22" l="1"/>
  <c r="A3" i="21"/>
  <c r="B3" i="21" s="1"/>
  <c r="A7" i="22" l="1"/>
  <c r="B5" i="22"/>
  <c r="A5" i="21"/>
  <c r="A3" i="20"/>
  <c r="A9" i="22" l="1"/>
  <c r="B7" i="22"/>
  <c r="B5" i="21"/>
  <c r="A7" i="21"/>
  <c r="B3" i="20"/>
  <c r="A11" i="22" l="1"/>
  <c r="B9" i="22"/>
  <c r="B7" i="21"/>
  <c r="A9" i="21"/>
  <c r="A5" i="20"/>
  <c r="B11" i="22" l="1"/>
  <c r="A13" i="22"/>
  <c r="B9" i="21"/>
  <c r="A11" i="21"/>
  <c r="B5" i="20"/>
  <c r="A7" i="20"/>
  <c r="A15" i="22" l="1"/>
  <c r="B13" i="22"/>
  <c r="B11" i="21"/>
  <c r="A13" i="21"/>
  <c r="A9" i="20"/>
  <c r="B7" i="20"/>
  <c r="B15" i="22" l="1"/>
  <c r="A17" i="22"/>
  <c r="B13" i="21"/>
  <c r="A15" i="21"/>
  <c r="A11" i="20"/>
  <c r="B9" i="20"/>
  <c r="A19" i="22" l="1"/>
  <c r="B17" i="22"/>
  <c r="B15" i="21"/>
  <c r="A17" i="21"/>
  <c r="B11" i="20"/>
  <c r="A13" i="20"/>
  <c r="A21" i="22" l="1"/>
  <c r="B19" i="22"/>
  <c r="B17" i="21"/>
  <c r="A19" i="21"/>
  <c r="A15" i="20"/>
  <c r="B13" i="20"/>
  <c r="A23" i="22" l="1"/>
  <c r="B21" i="22"/>
  <c r="B19" i="21"/>
  <c r="A21" i="21"/>
  <c r="A17" i="20"/>
  <c r="B15" i="20"/>
  <c r="B23" i="22" l="1"/>
  <c r="A25" i="22"/>
  <c r="B21" i="21"/>
  <c r="A23" i="21"/>
  <c r="A19" i="20"/>
  <c r="B17" i="20"/>
  <c r="A27" i="22" l="1"/>
  <c r="B25" i="22"/>
  <c r="B23" i="21"/>
  <c r="A25" i="21"/>
  <c r="B19" i="20"/>
  <c r="A21" i="20"/>
  <c r="A29" i="22" l="1"/>
  <c r="B27" i="22"/>
  <c r="B25" i="21"/>
  <c r="A27" i="21"/>
  <c r="A23" i="20"/>
  <c r="B21" i="20"/>
  <c r="A31" i="22" l="1"/>
  <c r="A33" i="22" s="1"/>
  <c r="B29" i="22"/>
  <c r="B27" i="21"/>
  <c r="A29" i="21"/>
  <c r="A25" i="20"/>
  <c r="B23" i="20"/>
  <c r="B31" i="22" l="1"/>
  <c r="B29" i="21"/>
  <c r="A31" i="21"/>
  <c r="A27" i="20"/>
  <c r="B25" i="20"/>
  <c r="A35" i="22" l="1"/>
  <c r="B33" i="22"/>
  <c r="B31" i="21"/>
  <c r="A33" i="21"/>
  <c r="B27" i="20"/>
  <c r="A29" i="20"/>
  <c r="A37" i="22" l="1"/>
  <c r="B35" i="22"/>
  <c r="B33" i="21"/>
  <c r="A35" i="21"/>
  <c r="A31" i="20"/>
  <c r="B29" i="20"/>
  <c r="A39" i="22" l="1"/>
  <c r="B37" i="22"/>
  <c r="B35" i="21"/>
  <c r="A37" i="21"/>
  <c r="A33" i="20"/>
  <c r="B31" i="20"/>
  <c r="B39" i="22" l="1"/>
  <c r="A41" i="22"/>
  <c r="B37" i="21"/>
  <c r="A39" i="21"/>
  <c r="A35" i="20"/>
  <c r="B33" i="20"/>
  <c r="A43" i="22" l="1"/>
  <c r="B41" i="22"/>
  <c r="B39" i="21"/>
  <c r="A41" i="21"/>
  <c r="B35" i="20"/>
  <c r="A37" i="20"/>
  <c r="A45" i="22" l="1"/>
  <c r="B43" i="22"/>
  <c r="B41" i="21"/>
  <c r="A43" i="21"/>
  <c r="A39" i="20"/>
  <c r="B37" i="20"/>
  <c r="A47" i="22" l="1"/>
  <c r="B45" i="22"/>
  <c r="B43" i="21"/>
  <c r="A45" i="21"/>
  <c r="A41" i="20"/>
  <c r="B39" i="20"/>
  <c r="B47" i="22" l="1"/>
  <c r="A49" i="22"/>
  <c r="B45" i="21"/>
  <c r="A47" i="21"/>
  <c r="A43" i="20"/>
  <c r="B41" i="20"/>
  <c r="A51" i="22" l="1"/>
  <c r="B49" i="22"/>
  <c r="B47" i="21"/>
  <c r="A49" i="21"/>
  <c r="B43" i="20"/>
  <c r="A45" i="20"/>
  <c r="A53" i="22" l="1"/>
  <c r="B51" i="22"/>
  <c r="B49" i="21"/>
  <c r="A51" i="21"/>
  <c r="A47" i="20"/>
  <c r="B45" i="20"/>
  <c r="A55" i="22" l="1"/>
  <c r="B53" i="22"/>
  <c r="B51" i="21"/>
  <c r="A53" i="21"/>
  <c r="A49" i="20"/>
  <c r="B47" i="20"/>
  <c r="B55" i="22" l="1"/>
  <c r="A57" i="22"/>
  <c r="B53" i="21"/>
  <c r="A55" i="21"/>
  <c r="A51" i="20"/>
  <c r="B49" i="20"/>
  <c r="A59" i="22" l="1"/>
  <c r="B57" i="22"/>
  <c r="B55" i="21"/>
  <c r="A57" i="21"/>
  <c r="B51" i="20"/>
  <c r="A53" i="20"/>
  <c r="B59" i="22" l="1"/>
  <c r="A61" i="22"/>
  <c r="B57" i="21"/>
  <c r="A59" i="21"/>
  <c r="A55" i="20"/>
  <c r="B53" i="20"/>
  <c r="A63" i="22" l="1"/>
  <c r="B63" i="22" s="1"/>
  <c r="B61" i="22"/>
  <c r="B59" i="21"/>
  <c r="A61" i="21"/>
  <c r="B55" i="20"/>
  <c r="A57" i="20"/>
  <c r="B61" i="21" l="1"/>
  <c r="A63" i="21"/>
  <c r="B63" i="21" s="1"/>
  <c r="A59" i="20"/>
  <c r="B57" i="20"/>
  <c r="A61" i="20" l="1"/>
  <c r="B59" i="20"/>
  <c r="A63" i="20" l="1"/>
  <c r="B63" i="20" s="1"/>
  <c r="B61" i="20"/>
  <c r="A3" i="19" l="1"/>
  <c r="A5" i="19" l="1"/>
  <c r="B3" i="19"/>
  <c r="A3" i="18"/>
  <c r="B3" i="18" s="1"/>
  <c r="A7" i="19" l="1"/>
  <c r="B5" i="19"/>
  <c r="A5" i="18"/>
  <c r="A3" i="17"/>
  <c r="A5" i="17" s="1"/>
  <c r="A9" i="19" l="1"/>
  <c r="B7" i="19"/>
  <c r="B5" i="18"/>
  <c r="A7" i="18"/>
  <c r="A7" i="17"/>
  <c r="B5" i="17"/>
  <c r="B3" i="17"/>
  <c r="A3" i="15"/>
  <c r="A5" i="15" s="1"/>
  <c r="A11" i="19" l="1"/>
  <c r="B9" i="19"/>
  <c r="A9" i="18"/>
  <c r="B7" i="18"/>
  <c r="A9" i="17"/>
  <c r="B7" i="17"/>
  <c r="B5" i="15"/>
  <c r="A7" i="15"/>
  <c r="B3" i="15"/>
  <c r="A3" i="14"/>
  <c r="A5" i="14" s="1"/>
  <c r="A13" i="19" l="1"/>
  <c r="B11" i="19"/>
  <c r="A11" i="18"/>
  <c r="B9" i="18"/>
  <c r="A11" i="17"/>
  <c r="B9" i="17"/>
  <c r="A9" i="15"/>
  <c r="B7" i="15"/>
  <c r="A7" i="14"/>
  <c r="B5" i="14"/>
  <c r="B3" i="14"/>
  <c r="A15" i="19" l="1"/>
  <c r="B13" i="19"/>
  <c r="B11" i="18"/>
  <c r="A13" i="18"/>
  <c r="A13" i="17"/>
  <c r="B11" i="17"/>
  <c r="B9" i="15"/>
  <c r="A11" i="15"/>
  <c r="A13" i="15" s="1"/>
  <c r="B13" i="15" s="1"/>
  <c r="A9" i="14"/>
  <c r="B7" i="14"/>
  <c r="A17" i="19" l="1"/>
  <c r="B15" i="19"/>
  <c r="B13" i="18"/>
  <c r="A15" i="18"/>
  <c r="A15" i="17"/>
  <c r="B13" i="17"/>
  <c r="B11" i="15"/>
  <c r="A11" i="14"/>
  <c r="B9" i="14"/>
  <c r="A19" i="19" l="1"/>
  <c r="B17" i="19"/>
  <c r="A17" i="18"/>
  <c r="B15" i="18"/>
  <c r="A17" i="17"/>
  <c r="B15" i="17"/>
  <c r="A15" i="15"/>
  <c r="A13" i="14"/>
  <c r="B11" i="14"/>
  <c r="A21" i="19" l="1"/>
  <c r="B19" i="19"/>
  <c r="A19" i="18"/>
  <c r="B17" i="18"/>
  <c r="A19" i="17"/>
  <c r="B17" i="17"/>
  <c r="A17" i="15"/>
  <c r="B15" i="15"/>
  <c r="A15" i="14"/>
  <c r="B13" i="14"/>
  <c r="A23" i="19" l="1"/>
  <c r="B21" i="19"/>
  <c r="A21" i="18"/>
  <c r="B19" i="18"/>
  <c r="A21" i="17"/>
  <c r="B19" i="17"/>
  <c r="B17" i="15"/>
  <c r="A19" i="15"/>
  <c r="A17" i="14"/>
  <c r="B15" i="14"/>
  <c r="A25" i="19" l="1"/>
  <c r="B23" i="19"/>
  <c r="A23" i="18"/>
  <c r="B21" i="18"/>
  <c r="A23" i="17"/>
  <c r="B21" i="17"/>
  <c r="A21" i="15"/>
  <c r="B19" i="15"/>
  <c r="A19" i="14"/>
  <c r="B17" i="14"/>
  <c r="A27" i="19" l="1"/>
  <c r="B25" i="19"/>
  <c r="A25" i="18"/>
  <c r="B23" i="18"/>
  <c r="A25" i="17"/>
  <c r="B23" i="17"/>
  <c r="B21" i="15"/>
  <c r="A23" i="15"/>
  <c r="A21" i="14"/>
  <c r="B19" i="14"/>
  <c r="A29" i="19" l="1"/>
  <c r="B27" i="19"/>
  <c r="A27" i="18"/>
  <c r="B25" i="18"/>
  <c r="A27" i="17"/>
  <c r="B25" i="17"/>
  <c r="A25" i="15"/>
  <c r="B23" i="15"/>
  <c r="A23" i="14"/>
  <c r="B21" i="14"/>
  <c r="A31" i="19" l="1"/>
  <c r="B29" i="19"/>
  <c r="A29" i="18"/>
  <c r="B27" i="18"/>
  <c r="A29" i="17"/>
  <c r="B27" i="17"/>
  <c r="B25" i="15"/>
  <c r="A27" i="15"/>
  <c r="A25" i="14"/>
  <c r="B23" i="14"/>
  <c r="A33" i="19" l="1"/>
  <c r="B31" i="19"/>
  <c r="A31" i="18"/>
  <c r="B29" i="18"/>
  <c r="A31" i="17"/>
  <c r="B29" i="17"/>
  <c r="A29" i="15"/>
  <c r="B27" i="15"/>
  <c r="A27" i="14"/>
  <c r="B25" i="14"/>
  <c r="A35" i="19" l="1"/>
  <c r="B33" i="19"/>
  <c r="A33" i="18"/>
  <c r="B31" i="18"/>
  <c r="A33" i="17"/>
  <c r="B31" i="17"/>
  <c r="B29" i="15"/>
  <c r="A31" i="15"/>
  <c r="A29" i="14"/>
  <c r="B27" i="14"/>
  <c r="A37" i="19" l="1"/>
  <c r="B35" i="19"/>
  <c r="A35" i="18"/>
  <c r="B33" i="18"/>
  <c r="A35" i="17"/>
  <c r="B33" i="17"/>
  <c r="A33" i="15"/>
  <c r="B31" i="15"/>
  <c r="A31" i="14"/>
  <c r="B29" i="14"/>
  <c r="A39" i="19" l="1"/>
  <c r="B37" i="19"/>
  <c r="A37" i="18"/>
  <c r="B35" i="18"/>
  <c r="A37" i="17"/>
  <c r="B35" i="17"/>
  <c r="B33" i="15"/>
  <c r="A35" i="15"/>
  <c r="A33" i="14"/>
  <c r="B31" i="14"/>
  <c r="A41" i="19" l="1"/>
  <c r="B39" i="19"/>
  <c r="A39" i="18"/>
  <c r="B37" i="18"/>
  <c r="A39" i="17"/>
  <c r="B37" i="17"/>
  <c r="A37" i="15"/>
  <c r="B35" i="15"/>
  <c r="A35" i="14"/>
  <c r="B33" i="14"/>
  <c r="A43" i="19" l="1"/>
  <c r="B41" i="19"/>
  <c r="A41" i="18"/>
  <c r="B39" i="18"/>
  <c r="A41" i="17"/>
  <c r="B39" i="17"/>
  <c r="B37" i="15"/>
  <c r="A39" i="15"/>
  <c r="A37" i="14"/>
  <c r="B35" i="14"/>
  <c r="A45" i="19" l="1"/>
  <c r="B43" i="19"/>
  <c r="A43" i="18"/>
  <c r="B41" i="18"/>
  <c r="A43" i="17"/>
  <c r="B41" i="17"/>
  <c r="A41" i="15"/>
  <c r="B39" i="15"/>
  <c r="A39" i="14"/>
  <c r="B37" i="14"/>
  <c r="A47" i="19" l="1"/>
  <c r="B45" i="19"/>
  <c r="A45" i="18"/>
  <c r="B43" i="18"/>
  <c r="A45" i="17"/>
  <c r="B43" i="17"/>
  <c r="B41" i="15"/>
  <c r="A43" i="15"/>
  <c r="A41" i="14"/>
  <c r="B39" i="14"/>
  <c r="A49" i="19" l="1"/>
  <c r="B47" i="19"/>
  <c r="A47" i="18"/>
  <c r="B45" i="18"/>
  <c r="A47" i="17"/>
  <c r="B45" i="17"/>
  <c r="A45" i="15"/>
  <c r="B43" i="15"/>
  <c r="A43" i="14"/>
  <c r="B41" i="14"/>
  <c r="A51" i="19" l="1"/>
  <c r="B49" i="19"/>
  <c r="A49" i="18"/>
  <c r="B47" i="18"/>
  <c r="A49" i="17"/>
  <c r="B47" i="17"/>
  <c r="B45" i="15"/>
  <c r="A47" i="15"/>
  <c r="A45" i="14"/>
  <c r="B43" i="14"/>
  <c r="A53" i="19" l="1"/>
  <c r="B51" i="19"/>
  <c r="A51" i="18"/>
  <c r="B49" i="18"/>
  <c r="A51" i="17"/>
  <c r="B49" i="17"/>
  <c r="A49" i="15"/>
  <c r="B47" i="15"/>
  <c r="A47" i="14"/>
  <c r="B45" i="14"/>
  <c r="A55" i="19" l="1"/>
  <c r="B53" i="19"/>
  <c r="A53" i="18"/>
  <c r="B51" i="18"/>
  <c r="A53" i="17"/>
  <c r="B51" i="17"/>
  <c r="B49" i="15"/>
  <c r="A51" i="15"/>
  <c r="A49" i="14"/>
  <c r="B47" i="14"/>
  <c r="A57" i="19" l="1"/>
  <c r="B55" i="19"/>
  <c r="A55" i="18"/>
  <c r="B53" i="18"/>
  <c r="A55" i="17"/>
  <c r="B53" i="17"/>
  <c r="A53" i="15"/>
  <c r="B51" i="15"/>
  <c r="A51" i="14"/>
  <c r="B49" i="14"/>
  <c r="A59" i="19" l="1"/>
  <c r="B57" i="19"/>
  <c r="A57" i="18"/>
  <c r="B55" i="18"/>
  <c r="A57" i="17"/>
  <c r="B55" i="17"/>
  <c r="B53" i="15"/>
  <c r="A55" i="15"/>
  <c r="A53" i="14"/>
  <c r="B51" i="14"/>
  <c r="A61" i="19" l="1"/>
  <c r="B59" i="19"/>
  <c r="A59" i="18"/>
  <c r="B57" i="18"/>
  <c r="A59" i="17"/>
  <c r="B57" i="17"/>
  <c r="A57" i="15"/>
  <c r="B55" i="15"/>
  <c r="A55" i="14"/>
  <c r="B53" i="14"/>
  <c r="A63" i="19" l="1"/>
  <c r="B63" i="19" s="1"/>
  <c r="B61" i="19"/>
  <c r="A61" i="18"/>
  <c r="B59" i="18"/>
  <c r="A61" i="17"/>
  <c r="B59" i="17"/>
  <c r="B57" i="15"/>
  <c r="A59" i="15"/>
  <c r="A57" i="14"/>
  <c r="B55" i="14"/>
  <c r="A63" i="18" l="1"/>
  <c r="B63" i="18" s="1"/>
  <c r="B61" i="18"/>
  <c r="A63" i="17"/>
  <c r="B63" i="17" s="1"/>
  <c r="B61" i="17"/>
  <c r="A61" i="15"/>
  <c r="B59" i="15"/>
  <c r="A59" i="14"/>
  <c r="B57" i="14"/>
  <c r="B61" i="15" l="1"/>
  <c r="A63" i="15"/>
  <c r="B63" i="15" s="1"/>
  <c r="A61" i="14"/>
  <c r="B59" i="14"/>
  <c r="A63" i="14" l="1"/>
  <c r="B63" i="14" s="1"/>
  <c r="B61" i="14"/>
  <c r="A3" i="11" l="1"/>
  <c r="B3" i="11" s="1"/>
  <c r="A5" i="11" l="1"/>
  <c r="B5" i="11" l="1"/>
  <c r="A7" i="11"/>
  <c r="B7" i="11" l="1"/>
  <c r="A9" i="11"/>
  <c r="A11" i="11" l="1"/>
  <c r="B9" i="11"/>
  <c r="B11" i="11" l="1"/>
  <c r="A13" i="11"/>
  <c r="B13" i="11" l="1"/>
  <c r="A15" i="11"/>
  <c r="B15" i="11" l="1"/>
  <c r="A17" i="11"/>
  <c r="B17" i="11" l="1"/>
  <c r="A19" i="11"/>
  <c r="B19" i="11" l="1"/>
  <c r="A21" i="11"/>
  <c r="A23" i="11" l="1"/>
  <c r="B21" i="11"/>
  <c r="B23" i="11" l="1"/>
  <c r="A25" i="11"/>
  <c r="B25" i="11" l="1"/>
  <c r="A27" i="11"/>
  <c r="B27" i="11" l="1"/>
  <c r="A29" i="11"/>
  <c r="B29" i="11" l="1"/>
  <c r="A31" i="11"/>
  <c r="B31" i="11" l="1"/>
  <c r="A33" i="11"/>
  <c r="A35" i="11" l="1"/>
  <c r="B33" i="11"/>
  <c r="B35" i="11" l="1"/>
  <c r="A37" i="11"/>
  <c r="B37" i="11" l="1"/>
  <c r="A39" i="11"/>
  <c r="B39" i="11" l="1"/>
  <c r="A41" i="11"/>
  <c r="B41" i="11" l="1"/>
  <c r="A43" i="11"/>
  <c r="B43" i="11" l="1"/>
  <c r="A45" i="11"/>
  <c r="B45" i="11" l="1"/>
  <c r="A47" i="11"/>
  <c r="B47" i="11" l="1"/>
  <c r="A49" i="11"/>
  <c r="B49" i="11" l="1"/>
  <c r="A51" i="11"/>
  <c r="B51" i="11" l="1"/>
  <c r="A53" i="11"/>
  <c r="A55" i="11" l="1"/>
  <c r="B53" i="11"/>
  <c r="B55" i="11" l="1"/>
  <c r="A57" i="11"/>
  <c r="B57" i="11" l="1"/>
  <c r="A59" i="11"/>
  <c r="B59" i="11" l="1"/>
  <c r="A61" i="11"/>
  <c r="B61" i="11" l="1"/>
  <c r="A63" i="11"/>
  <c r="B63" i="11" s="1"/>
  <c r="A3" i="10" l="1"/>
  <c r="B3" i="10" s="1"/>
  <c r="A3" i="9"/>
  <c r="B3" i="9" s="1"/>
  <c r="A5" i="10" l="1"/>
  <c r="B5" i="10" s="1"/>
  <c r="A5" i="9"/>
  <c r="B5" i="9" s="1"/>
  <c r="A7" i="10" l="1"/>
  <c r="B7" i="10" s="1"/>
  <c r="A7" i="9"/>
  <c r="A9" i="10" l="1"/>
  <c r="B9" i="10" s="1"/>
  <c r="B7" i="9"/>
  <c r="A9" i="9"/>
  <c r="A11" i="10" l="1"/>
  <c r="B11" i="10" s="1"/>
  <c r="A11" i="9"/>
  <c r="B9" i="9"/>
  <c r="A13" i="10" l="1"/>
  <c r="B13" i="10" s="1"/>
  <c r="B11" i="9"/>
  <c r="A13" i="9"/>
  <c r="A15" i="10" l="1"/>
  <c r="B15" i="10" s="1"/>
  <c r="A15" i="9"/>
  <c r="B13" i="9"/>
  <c r="A17" i="10" l="1"/>
  <c r="B17" i="10" s="1"/>
  <c r="B15" i="9"/>
  <c r="A17" i="9"/>
  <c r="A19" i="10" l="1"/>
  <c r="B19" i="10" s="1"/>
  <c r="A19" i="9"/>
  <c r="B17" i="9"/>
  <c r="A21" i="10" l="1"/>
  <c r="B21" i="10" s="1"/>
  <c r="B19" i="9"/>
  <c r="A21" i="9"/>
  <c r="A23" i="10" l="1"/>
  <c r="A25" i="10" s="1"/>
  <c r="B23" i="10"/>
  <c r="A23" i="9"/>
  <c r="B21" i="9"/>
  <c r="B25" i="10" l="1"/>
  <c r="A27" i="10"/>
  <c r="B23" i="9"/>
  <c r="A25" i="9"/>
  <c r="B27" i="10" l="1"/>
  <c r="A29" i="10"/>
  <c r="A27" i="9"/>
  <c r="B25" i="9"/>
  <c r="B29" i="10" l="1"/>
  <c r="A31" i="10"/>
  <c r="B27" i="9"/>
  <c r="A29" i="9"/>
  <c r="B31" i="10" l="1"/>
  <c r="A33" i="10"/>
  <c r="A31" i="9"/>
  <c r="B29" i="9"/>
  <c r="B33" i="10" l="1"/>
  <c r="A35" i="10"/>
  <c r="B31" i="9"/>
  <c r="A33" i="9"/>
  <c r="B35" i="10" l="1"/>
  <c r="A37" i="10"/>
  <c r="A35" i="9"/>
  <c r="B33" i="9"/>
  <c r="B37" i="10" l="1"/>
  <c r="A39" i="10"/>
  <c r="B35" i="9"/>
  <c r="A37" i="9"/>
  <c r="B39" i="10" l="1"/>
  <c r="A41" i="10"/>
  <c r="A39" i="9"/>
  <c r="B37" i="9"/>
  <c r="B41" i="10" l="1"/>
  <c r="A43" i="10"/>
  <c r="B39" i="9"/>
  <c r="A41" i="9"/>
  <c r="B43" i="10" l="1"/>
  <c r="A45" i="10"/>
  <c r="A43" i="9"/>
  <c r="B41" i="9"/>
  <c r="B45" i="10" l="1"/>
  <c r="A47" i="10"/>
  <c r="B43" i="9"/>
  <c r="A45" i="9"/>
  <c r="B47" i="10" l="1"/>
  <c r="A49" i="10"/>
  <c r="A47" i="9"/>
  <c r="B45" i="9"/>
  <c r="B49" i="10" l="1"/>
  <c r="A51" i="10"/>
  <c r="B47" i="9"/>
  <c r="A49" i="9"/>
  <c r="B51" i="10" l="1"/>
  <c r="A53" i="10"/>
  <c r="A51" i="9"/>
  <c r="B49" i="9"/>
  <c r="B53" i="10" l="1"/>
  <c r="A55" i="10"/>
  <c r="B51" i="9"/>
  <c r="A53" i="9"/>
  <c r="B55" i="10" l="1"/>
  <c r="A57" i="10"/>
  <c r="A55" i="9"/>
  <c r="B53" i="9"/>
  <c r="B57" i="10" l="1"/>
  <c r="A59" i="10"/>
  <c r="B55" i="9"/>
  <c r="A57" i="9"/>
  <c r="A59" i="9" s="1"/>
  <c r="B59" i="10" l="1"/>
  <c r="A61" i="10"/>
  <c r="B57" i="9"/>
  <c r="B61" i="10" l="1"/>
  <c r="A63" i="10"/>
  <c r="B63" i="10" s="1"/>
  <c r="B59" i="9"/>
  <c r="A61" i="9"/>
  <c r="A63" i="9" l="1"/>
  <c r="B63" i="9" s="1"/>
  <c r="B61" i="9"/>
</calcChain>
</file>

<file path=xl/sharedStrings.xml><?xml version="1.0" encoding="utf-8"?>
<sst xmlns="http://schemas.openxmlformats.org/spreadsheetml/2006/main" count="2118" uniqueCount="1378">
  <si>
    <t>師走</t>
    <rPh sb="0" eb="2">
      <t>シワス</t>
    </rPh>
    <phoneticPr fontId="2"/>
  </si>
  <si>
    <t>時間</t>
    <rPh sb="0" eb="2">
      <t>ジカン</t>
    </rPh>
    <phoneticPr fontId="2"/>
  </si>
  <si>
    <t>開始日：</t>
    <rPh sb="0" eb="3">
      <t>カイシビ</t>
    </rPh>
    <phoneticPr fontId="2"/>
  </si>
  <si>
    <t>門票</t>
    <rPh sb="0" eb="1">
      <t>モン</t>
    </rPh>
    <rPh sb="1" eb="2">
      <t>ヒョウ</t>
    </rPh>
    <phoneticPr fontId="2"/>
  </si>
  <si>
    <t>10:00-17:00</t>
    <phoneticPr fontId="2"/>
  </si>
  <si>
    <t>日期</t>
    <rPh sb="0" eb="1">
      <t>ニチ</t>
    </rPh>
    <rPh sb="1" eb="2">
      <t>キ</t>
    </rPh>
    <phoneticPr fontId="2"/>
  </si>
  <si>
    <t>場所</t>
    <rPh sb="0" eb="2">
      <t>バショ</t>
    </rPh>
    <phoneticPr fontId="2"/>
  </si>
  <si>
    <t>　展　覧　名　称　</t>
    <rPh sb="1" eb="2">
      <t>テン</t>
    </rPh>
    <rPh sb="3" eb="4">
      <t>ラン</t>
    </rPh>
    <rPh sb="5" eb="6">
      <t>ナ</t>
    </rPh>
    <rPh sb="7" eb="8">
      <t>ショウ</t>
    </rPh>
    <phoneticPr fontId="2"/>
  </si>
  <si>
    <t>注：</t>
    <rPh sb="0" eb="1">
      <t>チュウ</t>
    </rPh>
    <phoneticPr fontId="2"/>
  </si>
  <si>
    <t>月</t>
    <rPh sb="0" eb="1">
      <t>ゲツ</t>
    </rPh>
    <phoneticPr fontId="2"/>
  </si>
  <si>
    <t>周一</t>
    <rPh sb="0" eb="1">
      <t>シュウ</t>
    </rPh>
    <rPh sb="1" eb="2">
      <t>イチ</t>
    </rPh>
    <phoneticPr fontId="2"/>
  </si>
  <si>
    <t>火</t>
  </si>
  <si>
    <t>周二</t>
    <rPh sb="0" eb="1">
      <t>シュウ</t>
    </rPh>
    <rPh sb="1" eb="2">
      <t>ニ</t>
    </rPh>
    <phoneticPr fontId="2"/>
  </si>
  <si>
    <t>＊阪MO=Mydome 大阪　　大阪巨蛋展会場</t>
    <rPh sb="1" eb="2">
      <t>ハン</t>
    </rPh>
    <rPh sb="12" eb="14">
      <t>オオサカ</t>
    </rPh>
    <rPh sb="16" eb="18">
      <t>オオサカ</t>
    </rPh>
    <rPh sb="18" eb="19">
      <t>キョ</t>
    </rPh>
    <rPh sb="19" eb="20">
      <t>タン</t>
    </rPh>
    <rPh sb="20" eb="21">
      <t>テン</t>
    </rPh>
    <rPh sb="21" eb="23">
      <t>カイジョウ</t>
    </rPh>
    <phoneticPr fontId="2"/>
  </si>
  <si>
    <t>水</t>
  </si>
  <si>
    <t>周三</t>
    <rPh sb="0" eb="1">
      <t>シュウ</t>
    </rPh>
    <rPh sb="1" eb="2">
      <t>サン</t>
    </rPh>
    <phoneticPr fontId="2"/>
  </si>
  <si>
    <t>木</t>
  </si>
  <si>
    <t>周四</t>
    <rPh sb="0" eb="1">
      <t>シュウ</t>
    </rPh>
    <rPh sb="1" eb="2">
      <t>ヨン</t>
    </rPh>
    <phoneticPr fontId="2"/>
  </si>
  <si>
    <t>金</t>
  </si>
  <si>
    <t>周五</t>
    <rPh sb="0" eb="1">
      <t>シュウ</t>
    </rPh>
    <rPh sb="1" eb="2">
      <t>ゴ</t>
    </rPh>
    <phoneticPr fontId="2"/>
  </si>
  <si>
    <t>土</t>
  </si>
  <si>
    <t>周六</t>
    <rPh sb="0" eb="1">
      <t>シュウ</t>
    </rPh>
    <rPh sb="1" eb="2">
      <t>ロク</t>
    </rPh>
    <phoneticPr fontId="2"/>
  </si>
  <si>
    <t>日</t>
  </si>
  <si>
    <t>周日</t>
    <rPh sb="0" eb="1">
      <t>シュウ</t>
    </rPh>
    <rPh sb="1" eb="2">
      <t>ニチ</t>
    </rPh>
    <phoneticPr fontId="2"/>
  </si>
  <si>
    <t>霜月</t>
    <rPh sb="0" eb="2">
      <t>シモツキ</t>
    </rPh>
    <phoneticPr fontId="2"/>
  </si>
  <si>
    <t>＊大阪国際会議場</t>
    <rPh sb="5" eb="8">
      <t>カイギジョウ</t>
    </rPh>
    <phoneticPr fontId="2"/>
  </si>
  <si>
    <t>睦月</t>
    <rPh sb="0" eb="2">
      <t>ムツキ</t>
    </rPh>
    <phoneticPr fontId="2"/>
  </si>
  <si>
    <t>如月</t>
    <rPh sb="0" eb="1">
      <t>ジョ</t>
    </rPh>
    <rPh sb="1" eb="2">
      <t>ツキ</t>
    </rPh>
    <phoneticPr fontId="2"/>
  </si>
  <si>
    <t>弥生</t>
    <rPh sb="0" eb="2">
      <t>ヤヨイ</t>
    </rPh>
    <phoneticPr fontId="2"/>
  </si>
  <si>
    <t>卯月</t>
    <rPh sb="0" eb="2">
      <t>ウヅキ</t>
    </rPh>
    <phoneticPr fontId="2"/>
  </si>
  <si>
    <t>皐月</t>
    <rPh sb="0" eb="2">
      <t>サツキ</t>
    </rPh>
    <phoneticPr fontId="2"/>
  </si>
  <si>
    <t>水無月</t>
    <rPh sb="0" eb="3">
      <t>ミナヅキ</t>
    </rPh>
    <phoneticPr fontId="2"/>
  </si>
  <si>
    <t>文月</t>
    <rPh sb="0" eb="2">
      <t>フミツキ</t>
    </rPh>
    <phoneticPr fontId="2"/>
  </si>
  <si>
    <t>葉月</t>
    <rPh sb="0" eb="1">
      <t>ハ</t>
    </rPh>
    <rPh sb="1" eb="2">
      <t>ツキ</t>
    </rPh>
    <phoneticPr fontId="2"/>
  </si>
  <si>
    <t>長月</t>
    <rPh sb="0" eb="1">
      <t>ナガ</t>
    </rPh>
    <rPh sb="1" eb="2">
      <t>ツキ</t>
    </rPh>
    <phoneticPr fontId="2"/>
  </si>
  <si>
    <t>*　最終日　1時間前終了</t>
    <rPh sb="2" eb="5">
      <t>サイシュウビ</t>
    </rPh>
    <rPh sb="7" eb="10">
      <t>ジカンマエ</t>
    </rPh>
    <rPh sb="10" eb="12">
      <t>シュウリョウ</t>
    </rPh>
    <phoneticPr fontId="2"/>
  </si>
  <si>
    <t>&amp;　最終日　2時間前終了</t>
    <rPh sb="2" eb="5">
      <t>サイシュウビ</t>
    </rPh>
    <rPh sb="7" eb="10">
      <t>ジカンマエ</t>
    </rPh>
    <rPh sb="10" eb="12">
      <t>シュウリョウ</t>
    </rPh>
    <phoneticPr fontId="2"/>
  </si>
  <si>
    <t>10:00-18:00*</t>
    <phoneticPr fontId="2"/>
  </si>
  <si>
    <t>10:00-17:00*</t>
    <phoneticPr fontId="2"/>
  </si>
  <si>
    <t xml:space="preserve">10:00-17:00 </t>
    <phoneticPr fontId="2"/>
  </si>
  <si>
    <r>
      <rPr>
        <b/>
        <sz val="12"/>
        <color rgb="FF00B050"/>
        <rFont val="ＭＳ 明朝"/>
        <family val="1"/>
        <charset val="128"/>
      </rPr>
      <t>中</t>
    </r>
    <r>
      <rPr>
        <b/>
        <sz val="12"/>
        <rFont val="ＭＳ 明朝"/>
        <family val="1"/>
        <charset val="128"/>
      </rPr>
      <t>【日】兼用</t>
    </r>
  </si>
  <si>
    <t>https://www.lifestyle-expo.jp/ja-jp/about/bk.html</t>
    <phoneticPr fontId="2"/>
  </si>
  <si>
    <t>https://www.lifestyle-expo.jp/ja-jp/about/fa.html</t>
    <phoneticPr fontId="2"/>
  </si>
  <si>
    <t>https://www.lifestyle-expo.jp/ja-jp/about/tk.html</t>
    <phoneticPr fontId="2"/>
  </si>
  <si>
    <t>https://www.lifestyle-expo.jp/ja-jp/about/hb.html</t>
    <phoneticPr fontId="2"/>
  </si>
  <si>
    <t>https://www.lifestyle-expo.jp/ja-jp/about/interior.html</t>
    <phoneticPr fontId="2"/>
  </si>
  <si>
    <t>https://zhejiangfair-osaka.com/</t>
    <phoneticPr fontId="2"/>
  </si>
  <si>
    <t>HP</t>
    <phoneticPr fontId="2"/>
  </si>
  <si>
    <t>10:00-17:00&amp;</t>
    <phoneticPr fontId="2"/>
  </si>
  <si>
    <t>HP</t>
    <phoneticPr fontId="2"/>
  </si>
  <si>
    <t>11:00-16:00</t>
    <phoneticPr fontId="2"/>
  </si>
  <si>
    <t>10:30-15:00</t>
    <phoneticPr fontId="2"/>
  </si>
  <si>
    <t>https://www.wt-park.com/2021/index.html</t>
    <phoneticPr fontId="2"/>
  </si>
  <si>
    <t>https://www.truckexpo.jp/2021/index.html</t>
    <phoneticPr fontId="2"/>
  </si>
  <si>
    <t>https://caferes.jp/</t>
    <phoneticPr fontId="2"/>
  </si>
  <si>
    <t>https://wfjapan.com/tokyo/</t>
    <phoneticPr fontId="2"/>
  </si>
  <si>
    <t>https://www.designtokyo.jp/</t>
    <phoneticPr fontId="2"/>
  </si>
  <si>
    <t>https://www.isot.jp/</t>
    <phoneticPr fontId="2"/>
  </si>
  <si>
    <t>https://www.lifestyle-expo.jp/ja-jp/about/interior.html</t>
    <phoneticPr fontId="2"/>
  </si>
  <si>
    <t>https://www.lifestyle-expo.jp/ja-jp/about/tk.html</t>
    <phoneticPr fontId="2"/>
  </si>
  <si>
    <t>https://www.bigsight.jp/visitor/event/search.php?page=3</t>
    <phoneticPr fontId="2"/>
  </si>
  <si>
    <t>https://www.lifestyle-expo.jp/ja-jp/about/sg.html</t>
    <phoneticPr fontId="2"/>
  </si>
  <si>
    <t>https://odex-telex.jp/lp/index.php</t>
    <phoneticPr fontId="2"/>
  </si>
  <si>
    <t>https://www.joining-expo.jp/</t>
    <phoneticPr fontId="2"/>
  </si>
  <si>
    <t>https://www.coating-japan.jp/</t>
    <phoneticPr fontId="2"/>
  </si>
  <si>
    <t>https://www.susma.jp/</t>
    <phoneticPr fontId="2"/>
  </si>
  <si>
    <t>https://www.photonix-expo.jp/</t>
    <phoneticPr fontId="2"/>
  </si>
  <si>
    <t>https://www.jma-oshej.com/</t>
    <phoneticPr fontId="2"/>
  </si>
  <si>
    <t>https://www.noise-reduction-expo.com/</t>
    <phoneticPr fontId="2"/>
  </si>
  <si>
    <t>http://jp-ten.jp/</t>
    <phoneticPr fontId="2"/>
  </si>
  <si>
    <t>無料</t>
    <phoneticPr fontId="2"/>
  </si>
  <si>
    <t>https://www.srobo.jp/</t>
    <phoneticPr fontId="2"/>
  </si>
  <si>
    <t>入場券</t>
    <rPh sb="0" eb="3">
      <t>ニュウジョウケン</t>
    </rPh>
    <phoneticPr fontId="2"/>
  </si>
  <si>
    <t>10:00-18:00</t>
    <phoneticPr fontId="2"/>
  </si>
  <si>
    <t>https://www.tv-osaka.co.jp/event/eventtool/about.html</t>
    <phoneticPr fontId="2"/>
  </si>
  <si>
    <t>無料 (要登録)</t>
    <phoneticPr fontId="2"/>
  </si>
  <si>
    <t>無料（Web或会場前登録制）</t>
    <phoneticPr fontId="2"/>
  </si>
  <si>
    <t>無料（Web登録制）</t>
    <phoneticPr fontId="2"/>
  </si>
  <si>
    <t>https://designfesta.com/</t>
    <phoneticPr fontId="2"/>
  </si>
  <si>
    <t>https://biz.nikkan.co.jp/eve/senjyo/</t>
    <phoneticPr fontId="2"/>
  </si>
  <si>
    <t xml:space="preserve">https://biz.nikkan.co.jp/eve/sampe/ </t>
    <phoneticPr fontId="2"/>
  </si>
  <si>
    <t xml:space="preserve">https://biz.nikkan.co.jp/eve/smart-factory/ </t>
    <phoneticPr fontId="2"/>
  </si>
  <si>
    <t xml:space="preserve">https://biz.nikkan.co.jp/eve/hds/ </t>
    <phoneticPr fontId="2"/>
  </si>
  <si>
    <t>無料（Web事前登録制）</t>
    <phoneticPr fontId="2"/>
  </si>
  <si>
    <t>世界最大規模Doll（人偶娃娃）盛典！</t>
    <rPh sb="0" eb="2">
      <t>セカイ</t>
    </rPh>
    <rPh sb="2" eb="4">
      <t>サイダイ</t>
    </rPh>
    <rPh sb="4" eb="6">
      <t>キボ</t>
    </rPh>
    <rPh sb="16" eb="17">
      <t>モリ</t>
    </rPh>
    <rPh sb="17" eb="18">
      <t>テン</t>
    </rPh>
    <phoneticPr fontId="2"/>
  </si>
  <si>
    <t>国内最大級古董展会</t>
    <rPh sb="5" eb="6">
      <t>フル</t>
    </rPh>
    <rPh sb="7" eb="9">
      <t>テンカイ</t>
    </rPh>
    <phoneticPr fontId="2"/>
  </si>
  <si>
    <t xml:space="preserve">亜洲最大！電子開発・実装展 </t>
  </si>
  <si>
    <t>https://www.sma-fac.jp/</t>
    <phoneticPr fontId="2"/>
  </si>
  <si>
    <t>https://www.robodex.jp/</t>
    <phoneticPr fontId="2"/>
  </si>
  <si>
    <t>https://www.wearable-expo.jp/</t>
    <phoneticPr fontId="2"/>
  </si>
  <si>
    <t>https://www.smart-logistic.jp/</t>
    <phoneticPr fontId="2"/>
  </si>
  <si>
    <r>
      <t>Japan IT Week関西</t>
    </r>
    <r>
      <rPr>
        <b/>
        <sz val="12"/>
        <rFont val="ＭＳ 明朝"/>
        <family val="1"/>
        <charset val="128"/>
      </rPr>
      <t>【同】</t>
    </r>
    <r>
      <rPr>
        <b/>
        <sz val="12"/>
        <color rgb="FF00B050"/>
        <rFont val="ＭＳ 明朝"/>
        <family val="1"/>
        <charset val="128"/>
      </rPr>
      <t>組装・edgecomputing展/情報security EXPO/Web&amp;digital marketing EXPO/Cloud業務改革 EXPO/IoT&amp;5Gsolution展/下一代EC&amp;店舗 EXPO/AI・業務自動化展/softwear＆application展/在宅・remotework支援 EXPO</t>
    </r>
    <rPh sb="84" eb="86">
      <t>ギョウム</t>
    </rPh>
    <rPh sb="86" eb="88">
      <t>カイカク</t>
    </rPh>
    <rPh sb="108" eb="109">
      <t>テン</t>
    </rPh>
    <rPh sb="110" eb="111">
      <t>シタ</t>
    </rPh>
    <rPh sb="111" eb="113">
      <t>イチダイ</t>
    </rPh>
    <rPh sb="116" eb="118">
      <t>テンポ</t>
    </rPh>
    <rPh sb="127" eb="133">
      <t>ギョウムジドウカテン</t>
    </rPh>
    <rPh sb="154" eb="155">
      <t>テン</t>
    </rPh>
    <rPh sb="156" eb="158">
      <t>ザイタク</t>
    </rPh>
    <rPh sb="169" eb="171">
      <t>シエン</t>
    </rPh>
    <phoneticPr fontId="2"/>
  </si>
  <si>
    <t>https://www.japan-it-osaka.jp/ja-jp/about/ist.html</t>
    <phoneticPr fontId="2"/>
  </si>
  <si>
    <t>https://www.japan-it-osaka.jp/ja-jp/about/webmo.html</t>
    <phoneticPr fontId="2"/>
  </si>
  <si>
    <t>https://www.japan-it-osaka.jp/ja-jp/about/cloud.html</t>
    <phoneticPr fontId="2"/>
  </si>
  <si>
    <t>https://www.japan-it-osaka.jp/ja-jp/about/iot.html</t>
    <phoneticPr fontId="2"/>
  </si>
  <si>
    <t>https://www.japan-it-osaka.jp/ja-jp/about/ec.html</t>
    <phoneticPr fontId="2"/>
  </si>
  <si>
    <t>https://www.japan-it-osaka.jp/ja-jp/about/ai.html</t>
    <phoneticPr fontId="2"/>
  </si>
  <si>
    <t>https://www.japan-it-osaka.jp/ja-jp/about/sodec.html</t>
    <phoneticPr fontId="2"/>
  </si>
  <si>
    <t>https://www.japan-it-osaka.jp/ja-jp/about/remote.html</t>
    <phoneticPr fontId="2"/>
  </si>
  <si>
    <t>11:00-18:00</t>
    <phoneticPr fontId="2"/>
  </si>
  <si>
    <r>
      <t>Hand made in Japan</t>
    </r>
    <r>
      <rPr>
        <b/>
        <sz val="12"/>
        <rFont val="ＭＳ 明朝"/>
        <family val="1"/>
        <charset val="128"/>
      </rPr>
      <t>【ハンドメイドインジャパンフェス冬】</t>
    </r>
    <rPh sb="34" eb="35">
      <t>フユ</t>
    </rPh>
    <phoneticPr fontId="2"/>
  </si>
  <si>
    <t>聚集全国3,000 名 創作者“日本最大級・創作盛典”</t>
    <rPh sb="0" eb="2">
      <t>ジュシュウ</t>
    </rPh>
    <rPh sb="2" eb="4">
      <t>ゼンコク</t>
    </rPh>
    <rPh sb="10" eb="11">
      <t>ナ</t>
    </rPh>
    <rPh sb="12" eb="15">
      <t>ソウサクシャ</t>
    </rPh>
    <rPh sb="16" eb="18">
      <t>ニホン</t>
    </rPh>
    <rPh sb="18" eb="21">
      <t>サイダイキュウ</t>
    </rPh>
    <rPh sb="22" eb="24">
      <t>ソウサク</t>
    </rPh>
    <rPh sb="24" eb="26">
      <t>セイテン</t>
    </rPh>
    <phoneticPr fontId="2"/>
  </si>
  <si>
    <t>https://hmj-fes.jp/</t>
    <phoneticPr fontId="2"/>
  </si>
  <si>
    <t>世界最大納米技術総合展</t>
    <rPh sb="0" eb="2">
      <t>セカイ</t>
    </rPh>
    <rPh sb="2" eb="4">
      <t>サイダイ</t>
    </rPh>
    <rPh sb="4" eb="5">
      <t>オサメ</t>
    </rPh>
    <rPh sb="5" eb="6">
      <t>コメ</t>
    </rPh>
    <rPh sb="6" eb="8">
      <t>ギジュツ</t>
    </rPh>
    <rPh sb="8" eb="10">
      <t>ソウゴウ</t>
    </rPh>
    <rPh sb="10" eb="11">
      <t>テン</t>
    </rPh>
    <phoneticPr fontId="2"/>
  </si>
  <si>
    <r>
      <t>FRAX TOKYO（連鎖加盟独立開業展）</t>
    </r>
    <r>
      <rPr>
        <b/>
        <sz val="12"/>
        <rFont val="ＭＳ 明朝"/>
        <family val="1"/>
        <charset val="128"/>
      </rPr>
      <t>【同】</t>
    </r>
    <rPh sb="11" eb="13">
      <t>レンサ</t>
    </rPh>
    <rPh sb="13" eb="15">
      <t>カメイ</t>
    </rPh>
    <rPh sb="15" eb="17">
      <t>ドクリツ</t>
    </rPh>
    <rPh sb="17" eb="19">
      <t>カイギョウ</t>
    </rPh>
    <rPh sb="19" eb="20">
      <t>テン</t>
    </rPh>
    <phoneticPr fontId="2"/>
  </si>
  <si>
    <t>09:00-18:00</t>
    <phoneticPr fontId="2"/>
  </si>
  <si>
    <t>1997年開始于大阪的車展。汽車・定制車、追求多様性・娯楽性、往年20万人以上来場、国内可数関西最大的大型活動</t>
    <rPh sb="4" eb="5">
      <t>ネン</t>
    </rPh>
    <rPh sb="5" eb="7">
      <t>カイシ</t>
    </rPh>
    <rPh sb="7" eb="8">
      <t>ウ</t>
    </rPh>
    <rPh sb="8" eb="10">
      <t>オオサカ</t>
    </rPh>
    <rPh sb="10" eb="11">
      <t>マト</t>
    </rPh>
    <rPh sb="11" eb="12">
      <t>クルマ</t>
    </rPh>
    <rPh sb="12" eb="13">
      <t>テン</t>
    </rPh>
    <rPh sb="14" eb="16">
      <t>キシャ</t>
    </rPh>
    <rPh sb="17" eb="18">
      <t>テイ</t>
    </rPh>
    <rPh sb="18" eb="19">
      <t>セイ</t>
    </rPh>
    <rPh sb="19" eb="20">
      <t>クルマ</t>
    </rPh>
    <rPh sb="21" eb="23">
      <t>ツイキュウ</t>
    </rPh>
    <rPh sb="23" eb="25">
      <t>タヨウ</t>
    </rPh>
    <rPh sb="25" eb="26">
      <t>セイ</t>
    </rPh>
    <rPh sb="27" eb="29">
      <t>ゴラク</t>
    </rPh>
    <rPh sb="29" eb="30">
      <t>セイ</t>
    </rPh>
    <rPh sb="31" eb="33">
      <t>オウネン</t>
    </rPh>
    <rPh sb="35" eb="37">
      <t>マンニン</t>
    </rPh>
    <rPh sb="37" eb="39">
      <t>イジョウ</t>
    </rPh>
    <rPh sb="39" eb="41">
      <t>ライジョウ</t>
    </rPh>
    <rPh sb="42" eb="44">
      <t>コクナイ</t>
    </rPh>
    <rPh sb="44" eb="46">
      <t>カスウ</t>
    </rPh>
    <rPh sb="46" eb="48">
      <t>カンサイ</t>
    </rPh>
    <rPh sb="48" eb="50">
      <t>サイダイ</t>
    </rPh>
    <rPh sb="50" eb="51">
      <t>マト</t>
    </rPh>
    <rPh sb="51" eb="55">
      <t>オオガタカツドウ</t>
    </rPh>
    <phoneticPr fontId="2"/>
  </si>
  <si>
    <t>3000(167)(事前登録者無料)</t>
    <phoneticPr fontId="2"/>
  </si>
  <si>
    <t>5000(278)（招待券持参者無料）</t>
    <phoneticPr fontId="2"/>
  </si>
  <si>
    <t>https://www.tv-osaka.co.jp/campingcar/</t>
    <phoneticPr fontId="2"/>
  </si>
  <si>
    <t>＊PM名=Port Messe名古屋　名古屋市国際展示場</t>
    <rPh sb="3" eb="4">
      <t>ナ</t>
    </rPh>
    <rPh sb="15" eb="18">
      <t>ナゴヤ</t>
    </rPh>
    <rPh sb="19" eb="23">
      <t>ナゴヤシ</t>
    </rPh>
    <rPh sb="23" eb="28">
      <t>コクサイテンジジョウ</t>
    </rPh>
    <phoneticPr fontId="2"/>
  </si>
  <si>
    <t>犬展和各種競技会</t>
    <rPh sb="2" eb="3">
      <t>ワ</t>
    </rPh>
    <phoneticPr fontId="2"/>
  </si>
  <si>
    <t>https://antique-grande.com/</t>
    <phoneticPr fontId="2"/>
  </si>
  <si>
    <t>5000(263) (事前登録者無料)</t>
    <phoneticPr fontId="2"/>
  </si>
  <si>
    <t>https://www.japan-it.jp/spring/ja-jp.html</t>
    <phoneticPr fontId="2"/>
  </si>
  <si>
    <t>https://www.lifestyle-expo.jp/spring/ja-jp.html</t>
    <phoneticPr fontId="2"/>
  </si>
  <si>
    <t>3000(158) (事前登録者無料)</t>
    <phoneticPr fontId="2"/>
  </si>
  <si>
    <t>11:00-17:00</t>
    <phoneticPr fontId="2"/>
  </si>
  <si>
    <r>
      <t>　　　　　　</t>
    </r>
    <r>
      <rPr>
        <b/>
        <sz val="14"/>
        <color rgb="FFFF0000"/>
        <rFont val="ＭＳ 明朝"/>
        <family val="1"/>
        <charset val="128"/>
      </rPr>
      <t>2023年度展覧会　5月</t>
    </r>
    <rPh sb="10" eb="12">
      <t>ネンド</t>
    </rPh>
    <rPh sb="17" eb="18">
      <t>ガツ</t>
    </rPh>
    <phoneticPr fontId="2"/>
  </si>
  <si>
    <t>5000(263)（招待券持参者無料)</t>
    <phoneticPr fontId="2"/>
  </si>
  <si>
    <t>京BS東1-6          5.10--5.12</t>
    <phoneticPr fontId="2"/>
  </si>
  <si>
    <t>https://www.office-expo.jp/tokyo/ja-jp.html</t>
    <phoneticPr fontId="2"/>
  </si>
  <si>
    <t>日本最大！総務・人事・会計・法務・経営者等来場的展会</t>
    <rPh sb="0" eb="4">
      <t>ニホンサイダイ</t>
    </rPh>
    <rPh sb="5" eb="7">
      <t>ソウム</t>
    </rPh>
    <rPh sb="8" eb="10">
      <t>ジンジ</t>
    </rPh>
    <rPh sb="11" eb="13">
      <t>カイケイ</t>
    </rPh>
    <rPh sb="14" eb="16">
      <t>ホウム</t>
    </rPh>
    <rPh sb="17" eb="20">
      <t>ケイエイシャ</t>
    </rPh>
    <rPh sb="20" eb="21">
      <t>トウ</t>
    </rPh>
    <rPh sb="21" eb="24">
      <t>ライジョウマト</t>
    </rPh>
    <rPh sb="24" eb="26">
      <t>テンカイ</t>
    </rPh>
    <phoneticPr fontId="2"/>
  </si>
  <si>
    <t>https://www.wellnesstourism-expo.jp/ja-jp.html</t>
    <phoneticPr fontId="2"/>
  </si>
  <si>
    <t>京BS西1-4          5.10--5.12</t>
    <phoneticPr fontId="2"/>
  </si>
  <si>
    <t>日本最大教育領域的展会</t>
    <rPh sb="8" eb="9">
      <t>マト</t>
    </rPh>
    <rPh sb="9" eb="11">
      <t>テンカイ</t>
    </rPh>
    <phoneticPr fontId="2"/>
  </si>
  <si>
    <t>主催者</t>
    <rPh sb="0" eb="3">
      <t>シュサイシャ</t>
    </rPh>
    <phoneticPr fontId="2"/>
  </si>
  <si>
    <t>特徴</t>
    <rPh sb="0" eb="2">
      <t>トクチョウ</t>
    </rPh>
    <phoneticPr fontId="2"/>
  </si>
  <si>
    <t>EDIX実行委員会（企画運営：RX Japan株式会社）</t>
    <phoneticPr fontId="2"/>
  </si>
  <si>
    <t>RX Japan株式会社</t>
    <phoneticPr fontId="2"/>
  </si>
  <si>
    <r>
      <rPr>
        <b/>
        <sz val="12"/>
        <color rgb="FF00B050"/>
        <rFont val="ＭＳ 明朝"/>
        <family val="1"/>
        <charset val="128"/>
      </rPr>
      <t xml:space="preserve">教育総合展 </t>
    </r>
    <r>
      <rPr>
        <b/>
        <sz val="12"/>
        <rFont val="ＭＳ 明朝"/>
        <family val="1"/>
        <charset val="128"/>
      </rPr>
      <t>【EDIX(教育総合展)】</t>
    </r>
    <phoneticPr fontId="2"/>
  </si>
  <si>
    <t>https://www.edix-expo.jp/tokyo/ja-jp.html</t>
    <phoneticPr fontId="2"/>
  </si>
  <si>
    <t>京BS南1-4          5.10--5.12</t>
    <phoneticPr fontId="2"/>
  </si>
  <si>
    <r>
      <t>NexTech Week【春】</t>
    </r>
    <r>
      <rPr>
        <b/>
        <sz val="12"/>
        <rFont val="ＭＳ 明朝"/>
        <family val="1"/>
        <charset val="128"/>
      </rPr>
      <t>【同】</t>
    </r>
    <r>
      <rPr>
        <b/>
        <sz val="12"/>
        <color rgb="FF00B050"/>
        <rFont val="ＭＳ 明朝"/>
        <family val="1"/>
        <charset val="128"/>
      </rPr>
      <t>AI・人工智能EXPO、blockchain EXPO、量子computing EXPO、digital人材育成支援 EXPO</t>
    </r>
    <phoneticPr fontId="2"/>
  </si>
  <si>
    <t>https://www.nextech-week.jp/spring/ja-jp.html</t>
    <phoneticPr fontId="2"/>
  </si>
  <si>
    <t>AI、blockchain、量子computing 、digital人材育成支援4個展会構成</t>
    <rPh sb="41" eb="42">
      <t>コ</t>
    </rPh>
    <phoneticPr fontId="2"/>
  </si>
  <si>
    <t>開拓未来的産品・技術的展会。作為和大阪・関西世博会携手的国際展、向国内外傳達我国産業信息。</t>
    <rPh sb="0" eb="2">
      <t>カイタク</t>
    </rPh>
    <rPh sb="4" eb="5">
      <t>マト</t>
    </rPh>
    <rPh sb="5" eb="6">
      <t>サン</t>
    </rPh>
    <rPh sb="10" eb="11">
      <t>マト</t>
    </rPh>
    <rPh sb="11" eb="13">
      <t>テンカイ</t>
    </rPh>
    <rPh sb="14" eb="16">
      <t>サクイ</t>
    </rPh>
    <rPh sb="16" eb="17">
      <t>ワ</t>
    </rPh>
    <rPh sb="22" eb="23">
      <t>セ</t>
    </rPh>
    <rPh sb="23" eb="24">
      <t>ヒロシ</t>
    </rPh>
    <rPh sb="24" eb="25">
      <t>カイ</t>
    </rPh>
    <rPh sb="26" eb="27">
      <t>テ</t>
    </rPh>
    <rPh sb="27" eb="28">
      <t>マト</t>
    </rPh>
    <rPh sb="30" eb="31">
      <t>テン</t>
    </rPh>
    <rPh sb="32" eb="33">
      <t>コウ</t>
    </rPh>
    <rPh sb="36" eb="37">
      <t>デン</t>
    </rPh>
    <rPh sb="37" eb="38">
      <t>タツ</t>
    </rPh>
    <rPh sb="38" eb="40">
      <t>ワガクニ</t>
    </rPh>
    <rPh sb="40" eb="42">
      <t>サンギョウ</t>
    </rPh>
    <rPh sb="42" eb="44">
      <t>シンソク</t>
    </rPh>
    <phoneticPr fontId="2"/>
  </si>
  <si>
    <t>阪IO 1-2           5.10--5.12</t>
  </si>
  <si>
    <t>https://biz.nikkan.co.jp/eve/fmiexpo/</t>
    <phoneticPr fontId="2"/>
  </si>
  <si>
    <t>1000(53)（入場登録者・招待状持参者・中学生以下無料）</t>
    <phoneticPr fontId="2"/>
  </si>
  <si>
    <t>未来モノづくり国際EXPO実行委員会</t>
    <phoneticPr fontId="2"/>
  </si>
  <si>
    <r>
      <t>総務・人事・会計Week</t>
    </r>
    <r>
      <rPr>
        <b/>
        <sz val="12"/>
        <rFont val="ＭＳ 明朝"/>
        <family val="1"/>
        <charset val="128"/>
      </rPr>
      <t>【総務・人事・経理Week】</t>
    </r>
    <r>
      <rPr>
        <b/>
        <sz val="12"/>
        <color rgb="FF00B050"/>
        <rFont val="ＭＳ 明朝"/>
        <family val="1"/>
        <charset val="128"/>
      </rPr>
      <t>工作方式改革EXPO、HR EXPO（人事労務教育招聘）、福利厚生EXPO、会計・財務EXPO、総務ServiceEXPO、Office 防災EXPO、法務・知財EXPO、広報・IR支援 EXPO、健康経営EXPO、Wellness-tourism EXPO（iWT）、</t>
    </r>
    <phoneticPr fontId="2"/>
  </si>
  <si>
    <r>
      <t>未来生産製造国際展</t>
    </r>
    <r>
      <rPr>
        <b/>
        <sz val="12"/>
        <rFont val="ＭＳ 明朝"/>
        <family val="1"/>
        <charset val="128"/>
      </rPr>
      <t>【未来モノづくり国際EXPO2023】</t>
    </r>
    <rPh sb="0" eb="2">
      <t>ミライ</t>
    </rPh>
    <rPh sb="2" eb="6">
      <t>セイサンセイゾウ</t>
    </rPh>
    <rPh sb="6" eb="9">
      <t>コクサイテン</t>
    </rPh>
    <phoneticPr fontId="2"/>
  </si>
  <si>
    <t>京BS西1-2          5.13--5.14</t>
    <phoneticPr fontId="2"/>
  </si>
  <si>
    <r>
      <t>Game Market</t>
    </r>
    <r>
      <rPr>
        <b/>
        <sz val="12"/>
        <rFont val="ＭＳ 明朝"/>
        <family val="1"/>
        <charset val="128"/>
      </rPr>
      <t>【ゲームマーケット2023春】</t>
    </r>
    <phoneticPr fontId="2"/>
  </si>
  <si>
    <t>2000(105)</t>
    <phoneticPr fontId="2"/>
  </si>
  <si>
    <t>国内最大規模模擬遊戯体験・展銷会</t>
    <rPh sb="6" eb="8">
      <t>モギ</t>
    </rPh>
    <rPh sb="8" eb="10">
      <t>ユウギ</t>
    </rPh>
    <rPh sb="13" eb="16">
      <t>ソクバイカイ</t>
    </rPh>
    <rPh sb="15" eb="16">
      <t>カイ</t>
    </rPh>
    <phoneticPr fontId="2"/>
  </si>
  <si>
    <t>株式会社アークライト／ゲームマーケット事務局</t>
    <phoneticPr fontId="2"/>
  </si>
  <si>
    <t>https://www.gamemarket.jp/access</t>
    <phoneticPr fontId="2"/>
  </si>
  <si>
    <t>https://www.filmtech.jp</t>
    <phoneticPr fontId="2"/>
  </si>
  <si>
    <t>https://www.plas.jp</t>
    <phoneticPr fontId="2"/>
  </si>
  <si>
    <t>https://www.metal-japan.jp/</t>
    <phoneticPr fontId="2"/>
  </si>
  <si>
    <t>https://www.ceramics-japan.jp</t>
    <phoneticPr fontId="2"/>
  </si>
  <si>
    <t xml:space="preserve">https://www.photonix-expo.jp/ </t>
    <phoneticPr fontId="2"/>
  </si>
  <si>
    <t>京BS東1-8          5.15--5.17</t>
    <phoneticPr fontId="2"/>
  </si>
  <si>
    <r>
      <t xml:space="preserve">beautyworld JAPAN東京 </t>
    </r>
    <r>
      <rPr>
        <b/>
        <sz val="12"/>
        <rFont val="ＭＳ 明朝"/>
        <family val="1"/>
        <charset val="128"/>
      </rPr>
      <t>【ビューティーワールド ジャパン東京】</t>
    </r>
    <rPh sb="17" eb="19">
      <t>トウキョウ</t>
    </rPh>
    <rPh sb="36" eb="38">
      <t>トウキョウ</t>
    </rPh>
    <phoneticPr fontId="2"/>
  </si>
  <si>
    <t>美容相関最新産品,信息,技術聚集一堂的総合美容展</t>
    <rPh sb="0" eb="2">
      <t>ビヨウ</t>
    </rPh>
    <rPh sb="2" eb="4">
      <t>ソウカン</t>
    </rPh>
    <rPh sb="4" eb="6">
      <t>サイシン</t>
    </rPh>
    <rPh sb="6" eb="7">
      <t>サン</t>
    </rPh>
    <rPh sb="7" eb="8">
      <t>ヒン</t>
    </rPh>
    <rPh sb="9" eb="11">
      <t>シンソク</t>
    </rPh>
    <rPh sb="12" eb="14">
      <t>ギジュツ</t>
    </rPh>
    <rPh sb="14" eb="16">
      <t>ジュシュウ</t>
    </rPh>
    <rPh sb="16" eb="18">
      <t>イチドウ</t>
    </rPh>
    <rPh sb="18" eb="19">
      <t>マト</t>
    </rPh>
    <rPh sb="19" eb="21">
      <t>ソウゴウ</t>
    </rPh>
    <rPh sb="21" eb="24">
      <t>ビヨウテン</t>
    </rPh>
    <phoneticPr fontId="2"/>
  </si>
  <si>
    <t>メッセフランクフルト ジャパン（株）</t>
    <phoneticPr fontId="2"/>
  </si>
  <si>
    <t>https://beautyworld-japan.jp.messefrankfurt.com/tokyo/ja.html#</t>
    <phoneticPr fontId="2"/>
  </si>
  <si>
    <t>阪IO               5.17--5.19</t>
    <phoneticPr fontId="2"/>
  </si>
  <si>
    <r>
      <t>【関西】 高機能素材 Week</t>
    </r>
    <r>
      <rPr>
        <b/>
        <sz val="12"/>
        <rFont val="ＭＳ 明朝"/>
        <family val="1"/>
        <charset val="128"/>
      </rPr>
      <t>【同】</t>
    </r>
    <r>
      <rPr>
        <b/>
        <sz val="12"/>
        <color rgb="FF00B050"/>
        <rFont val="ＭＳ 明朝"/>
        <family val="1"/>
        <charset val="128"/>
      </rPr>
      <t>高性能film展、高性能plastic展、高性能金属展、高性能ceramic展、接着・接合EXPO、塗料・塗装設備展、sustainablematerial展、光・laser技術展</t>
    </r>
    <rPh sb="19" eb="20">
      <t>セイ</t>
    </rPh>
    <rPh sb="40" eb="41">
      <t>セイ</t>
    </rPh>
    <rPh sb="42" eb="44">
      <t>キンゾク</t>
    </rPh>
    <rPh sb="47" eb="48">
      <t>セイ</t>
    </rPh>
    <rPh sb="96" eb="97">
      <t>テン</t>
    </rPh>
    <phoneticPr fontId="2"/>
  </si>
  <si>
    <t>5000(264)（招待券持参者無料)</t>
    <phoneticPr fontId="2"/>
  </si>
  <si>
    <t>西日本最大！産品高付加価値化不可欠缺的高機能材料和製造・加工技術参展的展会</t>
    <rPh sb="6" eb="8">
      <t>サンヒン</t>
    </rPh>
    <rPh sb="14" eb="16">
      <t>フカ</t>
    </rPh>
    <rPh sb="18" eb="19">
      <t>マト</t>
    </rPh>
    <rPh sb="24" eb="25">
      <t>ワ</t>
    </rPh>
    <rPh sb="32" eb="34">
      <t>サンテン</t>
    </rPh>
    <rPh sb="34" eb="35">
      <t>マト</t>
    </rPh>
    <phoneticPr fontId="2"/>
  </si>
  <si>
    <t>https://www.material-expo.jp/osaka/ja-jp.html</t>
    <phoneticPr fontId="2"/>
  </si>
  <si>
    <t>阪ATC              5.17--5.18</t>
    <phoneticPr fontId="2"/>
  </si>
  <si>
    <r>
      <rPr>
        <b/>
        <sz val="12"/>
        <color rgb="FF00B050"/>
        <rFont val="ＭＳ 明朝"/>
        <family val="1"/>
        <charset val="128"/>
      </rPr>
      <t xml:space="preserve">Event Tool西日本  </t>
    </r>
    <r>
      <rPr>
        <b/>
        <sz val="12"/>
        <rFont val="ＭＳ 明朝"/>
        <family val="1"/>
        <charset val="128"/>
      </rPr>
      <t>【イベントツール ウエストジャパン2023】</t>
    </r>
    <rPh sb="10" eb="13">
      <t>ニシニホン</t>
    </rPh>
    <phoneticPr fontId="2"/>
  </si>
  <si>
    <t>無料 (招待制・事前登録制)</t>
    <phoneticPr fontId="2"/>
  </si>
  <si>
    <t>西日本最大級、面向活動・市場促銷行業的展会</t>
    <rPh sb="7" eb="9">
      <t>メンコウ</t>
    </rPh>
    <rPh sb="9" eb="11">
      <t>カツドウ</t>
    </rPh>
    <rPh sb="12" eb="14">
      <t>シジョウ</t>
    </rPh>
    <rPh sb="15" eb="16">
      <t>ショウ</t>
    </rPh>
    <rPh sb="16" eb="17">
      <t>ギョウ</t>
    </rPh>
    <rPh sb="18" eb="19">
      <t>マト</t>
    </rPh>
    <rPh sb="19" eb="21">
      <t>テンカイ</t>
    </rPh>
    <phoneticPr fontId="2"/>
  </si>
  <si>
    <t>テレビ大阪、アジア太平洋トレードセンター</t>
    <phoneticPr fontId="2"/>
  </si>
  <si>
    <t>10:00-17:30*</t>
    <phoneticPr fontId="2"/>
  </si>
  <si>
    <t>阪IO 3             5.17--5.18</t>
    <phoneticPr fontId="2"/>
  </si>
  <si>
    <r>
      <t>DAIMATSU FAIR 2023</t>
    </r>
    <r>
      <rPr>
        <b/>
        <sz val="12"/>
        <rFont val="ＭＳ 明朝"/>
        <family val="1"/>
        <charset val="128"/>
      </rPr>
      <t>【同】</t>
    </r>
    <phoneticPr fontId="2"/>
  </si>
  <si>
    <t>招待状持参者のみ</t>
    <phoneticPr fontId="2"/>
  </si>
  <si>
    <t>新建・改建建材・最新設備展</t>
    <rPh sb="1" eb="2">
      <t>ケン</t>
    </rPh>
    <rPh sb="3" eb="4">
      <t>カイ</t>
    </rPh>
    <rPh sb="4" eb="5">
      <t>タツル</t>
    </rPh>
    <rPh sb="5" eb="7">
      <t>ケンザイ</t>
    </rPh>
    <rPh sb="8" eb="10">
      <t>サイシン</t>
    </rPh>
    <phoneticPr fontId="2"/>
  </si>
  <si>
    <t>https://osaka-daimatsu.co.jp/news/news0003/</t>
    <phoneticPr fontId="2"/>
  </si>
  <si>
    <t>阪IO 5A            5.18--5.19</t>
    <phoneticPr fontId="2"/>
  </si>
  <si>
    <r>
      <rPr>
        <b/>
        <sz val="12"/>
        <color rgb="FF00B050"/>
        <rFont val="ＭＳ 明朝"/>
        <family val="1"/>
        <charset val="128"/>
      </rPr>
      <t>JP2023・印刷DX展</t>
    </r>
    <r>
      <rPr>
        <b/>
        <sz val="12"/>
        <rFont val="ＭＳ 明朝"/>
        <family val="1"/>
        <charset val="128"/>
      </rPr>
      <t>【同】</t>
    </r>
    <phoneticPr fontId="2"/>
  </si>
  <si>
    <t>無料（WEB或会場前登録制）</t>
    <phoneticPr fontId="2"/>
  </si>
  <si>
    <t>今年第47届　関西唯一印刷総合器材展。
通過講演会和洽談、傳送印刷行業相関多様的DX信息。
印刷訂貨、促銷・広告工具制作者、展覧和洽談、
有機会収集印刷行業独特的点子産品相関信息。</t>
    <phoneticPr fontId="2"/>
  </si>
  <si>
    <t>ＪＰ産業展協会</t>
    <phoneticPr fontId="2"/>
  </si>
  <si>
    <t>京BS南1-2          5.17--5.19</t>
    <phoneticPr fontId="2"/>
  </si>
  <si>
    <r>
      <t xml:space="preserve">国際食品素材/添加物展・会議 </t>
    </r>
    <r>
      <rPr>
        <b/>
        <sz val="12"/>
        <rFont val="ＭＳ 明朝"/>
        <family val="1"/>
        <charset val="128"/>
      </rPr>
      <t>【同】</t>
    </r>
    <r>
      <rPr>
        <b/>
        <sz val="12"/>
        <color rgb="FF00B050"/>
        <rFont val="ＭＳ 明朝"/>
        <family val="1"/>
        <charset val="128"/>
      </rPr>
      <t>健康/功能性食品素材展・会議</t>
    </r>
    <rPh sb="16" eb="17">
      <t>オナ</t>
    </rPh>
    <rPh sb="21" eb="23">
      <t>コウノウ</t>
    </rPh>
    <phoneticPr fontId="2"/>
  </si>
  <si>
    <t>食品素材・添加物聚集一堂！食品的美味和安全科学化的展示洽談会和会議</t>
    <rPh sb="8" eb="10">
      <t>ジュシュウ</t>
    </rPh>
    <rPh sb="15" eb="16">
      <t>マト</t>
    </rPh>
    <rPh sb="16" eb="18">
      <t>ビミ</t>
    </rPh>
    <rPh sb="18" eb="19">
      <t>ワ</t>
    </rPh>
    <rPh sb="23" eb="24">
      <t>カ</t>
    </rPh>
    <rPh sb="24" eb="25">
      <t>マト</t>
    </rPh>
    <rPh sb="27" eb="29">
      <t>ショウダン</t>
    </rPh>
    <rPh sb="30" eb="31">
      <t>ワ</t>
    </rPh>
    <phoneticPr fontId="2"/>
  </si>
  <si>
    <t>（株）食品化学新聞社</t>
    <phoneticPr fontId="2"/>
  </si>
  <si>
    <t>https://www.ifiajapan.com/</t>
    <phoneticPr fontId="2"/>
  </si>
  <si>
    <t>京BS西3            5.17--5.19</t>
    <phoneticPr fontId="2"/>
  </si>
  <si>
    <r>
      <rPr>
        <b/>
        <sz val="12"/>
        <color rgb="FF00B050"/>
        <rFont val="ＭＳ 明朝"/>
        <family val="1"/>
        <charset val="128"/>
      </rPr>
      <t xml:space="preserve">自治体総合展 </t>
    </r>
    <r>
      <rPr>
        <b/>
        <sz val="12"/>
        <rFont val="ＭＳ 明朝"/>
        <family val="1"/>
        <charset val="128"/>
      </rPr>
      <t>【自治体総合フェア2023】</t>
    </r>
    <r>
      <rPr>
        <b/>
        <sz val="12"/>
        <color rgb="FF00B050"/>
        <rFont val="ＭＳ 明朝"/>
        <family val="1"/>
        <charset val="128"/>
      </rPr>
      <t>企業立地fair</t>
    </r>
    <rPh sb="5" eb="6">
      <t>テン</t>
    </rPh>
    <rPh sb="21" eb="25">
      <t>キギョウリッチ</t>
    </rPh>
    <phoneticPr fontId="2"/>
  </si>
  <si>
    <t>対自治体抱有的課題、提案実務性解決方案的総合展示会</t>
    <rPh sb="0" eb="1">
      <t>タイ</t>
    </rPh>
    <rPh sb="5" eb="6">
      <t>ユウ</t>
    </rPh>
    <rPh sb="6" eb="7">
      <t>マト</t>
    </rPh>
    <rPh sb="10" eb="12">
      <t>テイアン</t>
    </rPh>
    <rPh sb="14" eb="15">
      <t>セイ</t>
    </rPh>
    <rPh sb="15" eb="19">
      <t>カイケツホウアン</t>
    </rPh>
    <rPh sb="19" eb="20">
      <t>マト</t>
    </rPh>
    <phoneticPr fontId="2"/>
  </si>
  <si>
    <t>一般社団法人 日本経営協会</t>
    <phoneticPr fontId="2"/>
  </si>
  <si>
    <t>https://www.noma-lgf.com/</t>
    <phoneticPr fontId="2"/>
  </si>
  <si>
    <t>11:00-19:00</t>
    <phoneticPr fontId="2"/>
  </si>
  <si>
    <t>京BS西・南         5.20--5.21</t>
    <rPh sb="5" eb="6">
      <t>ミナミ</t>
    </rPh>
    <phoneticPr fontId="2"/>
  </si>
  <si>
    <r>
      <t xml:space="preserve">設計展 </t>
    </r>
    <r>
      <rPr>
        <b/>
        <sz val="12"/>
        <rFont val="ＭＳ 明朝"/>
        <family val="1"/>
        <charset val="128"/>
      </rPr>
      <t>【デザインフェスタ vol.57】</t>
    </r>
    <rPh sb="0" eb="3">
      <t>セッケイテン</t>
    </rPh>
    <phoneticPr fontId="2"/>
  </si>
  <si>
    <t>1000（53）</t>
    <phoneticPr fontId="2"/>
  </si>
  <si>
    <t>亜洲最大INTERNATIONAL ART EVENT</t>
    <rPh sb="0" eb="2">
      <t>アシュウ</t>
    </rPh>
    <rPh sb="2" eb="4">
      <t>サイダイ</t>
    </rPh>
    <phoneticPr fontId="2"/>
  </si>
  <si>
    <t>デザインフェスタ有限会社</t>
    <phoneticPr fontId="2"/>
  </si>
  <si>
    <t>神戸国際展示場　   5.18--5.20</t>
    <phoneticPr fontId="2"/>
  </si>
  <si>
    <r>
      <rPr>
        <b/>
        <sz val="12"/>
        <color rgb="FF00B050"/>
        <rFont val="ＭＳ 明朝"/>
        <family val="1"/>
        <charset val="128"/>
      </rPr>
      <t xml:space="preserve">神戸国際珠宝展 </t>
    </r>
    <r>
      <rPr>
        <b/>
        <sz val="12"/>
        <rFont val="ＭＳ 明朝"/>
        <family val="1"/>
        <charset val="128"/>
      </rPr>
      <t>【神戸国際宝飾展】</t>
    </r>
    <rPh sb="0" eb="2">
      <t>コウベ</t>
    </rPh>
    <rPh sb="2" eb="4">
      <t>コクサイ</t>
    </rPh>
    <rPh sb="4" eb="5">
      <t>タマ</t>
    </rPh>
    <rPh sb="5" eb="6">
      <t>タカラ</t>
    </rPh>
    <rPh sb="6" eb="7">
      <t>テン</t>
    </rPh>
    <phoneticPr fontId="2"/>
  </si>
  <si>
    <t>無料（事前登録）</t>
    <rPh sb="3" eb="7">
      <t>ジゼントウロク</t>
    </rPh>
    <phoneticPr fontId="2"/>
  </si>
  <si>
    <t>西日本最大珠宝首飾展 430家展商70万件飾品展銷</t>
    <rPh sb="14" eb="15">
      <t>イエ</t>
    </rPh>
    <rPh sb="15" eb="17">
      <t>テンショウ</t>
    </rPh>
    <rPh sb="20" eb="21">
      <t>ケン</t>
    </rPh>
    <rPh sb="24" eb="25">
      <t>ケ</t>
    </rPh>
    <phoneticPr fontId="2"/>
  </si>
  <si>
    <t>RX Japan株式会社</t>
    <phoneticPr fontId="2"/>
  </si>
  <si>
    <t>https://www.ijt.jp/kobe/ja-jp.html</t>
    <phoneticPr fontId="2"/>
  </si>
  <si>
    <t>京BS東1-5          5.24--5.26</t>
    <phoneticPr fontId="2"/>
  </si>
  <si>
    <r>
      <t xml:space="preserve">2023NEW環境展 </t>
    </r>
    <r>
      <rPr>
        <b/>
        <sz val="12"/>
        <rFont val="ＭＳ 明朝"/>
        <family val="1"/>
        <charset val="128"/>
      </rPr>
      <t>【同】</t>
    </r>
    <r>
      <rPr>
        <b/>
        <sz val="12"/>
        <color rgb="FF00B050"/>
        <rFont val="ＭＳ 明朝"/>
        <family val="1"/>
        <charset val="128"/>
      </rPr>
      <t>地球温暖化防止展</t>
    </r>
    <phoneticPr fontId="2"/>
  </si>
  <si>
    <t>1000（53）(事前登録者無料)</t>
    <phoneticPr fontId="2"/>
  </si>
  <si>
    <t>最新環境再生利用機器設備和地球温暖化対策的技術聚集一堂、近距離感受的展会</t>
    <rPh sb="4" eb="8">
      <t>サイセイリヨウ</t>
    </rPh>
    <rPh sb="10" eb="12">
      <t>セツビ</t>
    </rPh>
    <rPh sb="12" eb="13">
      <t>ワ</t>
    </rPh>
    <rPh sb="20" eb="21">
      <t>マト</t>
    </rPh>
    <rPh sb="23" eb="25">
      <t>ジュシュウ</t>
    </rPh>
    <rPh sb="29" eb="31">
      <t>キョリ</t>
    </rPh>
    <rPh sb="32" eb="33">
      <t>ウケ</t>
    </rPh>
    <rPh sb="33" eb="34">
      <t>マト</t>
    </rPh>
    <rPh sb="34" eb="36">
      <t>テンカイ</t>
    </rPh>
    <phoneticPr fontId="2"/>
  </si>
  <si>
    <t>日報ビジネス（株）</t>
    <phoneticPr fontId="2"/>
  </si>
  <si>
    <t>https://www.n-expo.jp/</t>
    <phoneticPr fontId="2"/>
  </si>
  <si>
    <t>京BS西3-4          5.24--5.26</t>
    <phoneticPr fontId="2"/>
  </si>
  <si>
    <r>
      <rPr>
        <b/>
        <sz val="12"/>
        <color rgb="FF00B050"/>
        <rFont val="ＭＳ 明朝"/>
        <family val="1"/>
        <charset val="128"/>
      </rPr>
      <t>wireless （無線通信展）</t>
    </r>
    <r>
      <rPr>
        <b/>
        <sz val="12"/>
        <rFont val="ＭＳ 明朝"/>
        <family val="1"/>
        <charset val="128"/>
      </rPr>
      <t>【ワイヤレスジャパン2023】</t>
    </r>
    <r>
      <rPr>
        <b/>
        <sz val="12"/>
        <color rgb="FF00B050"/>
        <rFont val="ＭＳ 明朝"/>
        <family val="1"/>
        <charset val="128"/>
      </rPr>
      <t>wireless・technology・park（WTP）、運輸安全・物流DX EXPO</t>
    </r>
    <rPh sb="10" eb="12">
      <t>ムセン</t>
    </rPh>
    <rPh sb="12" eb="14">
      <t>ツウシン</t>
    </rPh>
    <rPh sb="14" eb="15">
      <t>テン</t>
    </rPh>
    <rPh sb="61" eb="62">
      <t>ウン</t>
    </rPh>
    <rPh sb="63" eb="65">
      <t>アンゼン</t>
    </rPh>
    <rPh sb="66" eb="68">
      <t>ブツリュウ</t>
    </rPh>
    <phoneticPr fontId="2"/>
  </si>
  <si>
    <t>5G・Beyond 5G/6G時代最先端wireless（無線）技術聚集一堂的展会</t>
  </si>
  <si>
    <t>株式会社リックテレコム</t>
    <phoneticPr fontId="2"/>
  </si>
  <si>
    <t>https://www.truckexpo.jp/2023/</t>
    <phoneticPr fontId="2"/>
  </si>
  <si>
    <t>阪IO 3-5           5.24--5.26</t>
    <phoneticPr fontId="2"/>
  </si>
  <si>
    <r>
      <t>JECA FAIR 2023 ～第71回電設工業展～</t>
    </r>
    <r>
      <rPr>
        <b/>
        <sz val="12"/>
        <rFont val="ＭＳ 明朝"/>
        <family val="1"/>
        <charset val="128"/>
      </rPr>
      <t>【同】</t>
    </r>
    <r>
      <rPr>
        <b/>
        <sz val="12"/>
        <color rgb="FF00B050"/>
        <rFont val="ＭＳ 明朝"/>
        <family val="1"/>
        <charset val="128"/>
      </rPr>
      <t>wireless・technology・park（WTP）、運輸安全・物流DX EXPO</t>
    </r>
    <phoneticPr fontId="2"/>
  </si>
  <si>
    <t>介紹電気設備相関器材、工具、計測器、軟件、系統等新産品、施工技術和施工実績、学術、電気設備業業的魅力和工作方式等各種活動、傳達所有信息的国内最大電気設備総合展。</t>
    <phoneticPr fontId="2"/>
  </si>
  <si>
    <t>https://www.jecafair.jp/</t>
    <phoneticPr fontId="2"/>
  </si>
  <si>
    <t>京BS西1-2          5.25--5.26</t>
    <phoneticPr fontId="2"/>
  </si>
  <si>
    <t>無料 (要登録)</t>
    <phoneticPr fontId="2"/>
  </si>
  <si>
    <t>想推進数字化的企業和自治体聚集一堂的DX特化専業展</t>
    <rPh sb="0" eb="1">
      <t>オモ</t>
    </rPh>
    <rPh sb="1" eb="3">
      <t>スイシン</t>
    </rPh>
    <rPh sb="3" eb="5">
      <t>スウジ</t>
    </rPh>
    <rPh sb="6" eb="7">
      <t>マト</t>
    </rPh>
    <rPh sb="9" eb="10">
      <t>ワ</t>
    </rPh>
    <rPh sb="13" eb="15">
      <t>ジュシュウ</t>
    </rPh>
    <rPh sb="17" eb="18">
      <t>マト</t>
    </rPh>
    <rPh sb="23" eb="24">
      <t>ギョウ</t>
    </rPh>
    <phoneticPr fontId="2"/>
  </si>
  <si>
    <t>デジタル化・DX推進展 実行委員会</t>
    <phoneticPr fontId="2"/>
  </si>
  <si>
    <t>京BS西1-2          5.25--5.26</t>
    <phoneticPr fontId="2"/>
  </si>
  <si>
    <r>
      <t xml:space="preserve">住宅商務展 </t>
    </r>
    <r>
      <rPr>
        <b/>
        <sz val="12"/>
        <rFont val="ＭＳ 明朝"/>
        <family val="1"/>
        <charset val="128"/>
      </rPr>
      <t>【第18回 住宅ビジネスフェア】</t>
    </r>
    <r>
      <rPr>
        <b/>
        <sz val="12"/>
        <color rgb="FF00B050"/>
        <rFont val="ＭＳ 明朝"/>
        <family val="1"/>
        <charset val="128"/>
      </rPr>
      <t>大楼総合EXPO、非住宅 木造建築展、租賃住宅・apartment houseEXPO</t>
    </r>
    <rPh sb="0" eb="2">
      <t>ジュウタク</t>
    </rPh>
    <rPh sb="2" eb="5">
      <t>ショウムテン</t>
    </rPh>
    <rPh sb="22" eb="24">
      <t>ダイロウ</t>
    </rPh>
    <rPh sb="39" eb="40">
      <t>テン</t>
    </rPh>
    <rPh sb="41" eb="42">
      <t>ソ</t>
    </rPh>
    <rPh sb="42" eb="43">
      <t>チン</t>
    </rPh>
    <phoneticPr fontId="2"/>
  </si>
  <si>
    <t>面向「設計・施工」特化的住宅行業専業展</t>
    <rPh sb="0" eb="2">
      <t>メンコウ</t>
    </rPh>
    <rPh sb="11" eb="12">
      <t>マト</t>
    </rPh>
    <rPh sb="14" eb="15">
      <t>ギョウ</t>
    </rPh>
    <rPh sb="17" eb="18">
      <t>ギョウ</t>
    </rPh>
    <phoneticPr fontId="2"/>
  </si>
  <si>
    <t>住まい・建築・不動産の総合展 BREX　実行委員会</t>
    <phoneticPr fontId="2"/>
  </si>
  <si>
    <t>https://www.housing-biz.jp/</t>
    <phoneticPr fontId="2"/>
  </si>
  <si>
    <t>京BS西2            5.25--5.27</t>
    <phoneticPr fontId="2"/>
  </si>
  <si>
    <t>東京トレーラハウスショー実行委員会</t>
    <phoneticPr fontId="2"/>
  </si>
  <si>
    <t>https://tths.jp/</t>
    <phoneticPr fontId="2"/>
  </si>
  <si>
    <t>阪IO 2・4・5　　         5.28</t>
    <phoneticPr fontId="2"/>
  </si>
  <si>
    <r>
      <t>COMIC CITY 大阪 124</t>
    </r>
    <r>
      <rPr>
        <b/>
        <sz val="12"/>
        <rFont val="ＭＳ 明朝"/>
        <family val="1"/>
        <charset val="128"/>
      </rPr>
      <t>【同】</t>
    </r>
    <rPh sb="18" eb="19">
      <t>ドウ</t>
    </rPh>
    <phoneticPr fontId="2"/>
  </si>
  <si>
    <t>有料</t>
    <phoneticPr fontId="2"/>
  </si>
  <si>
    <t>同人誌（漫画）展銷会</t>
    <rPh sb="0" eb="3">
      <t>ドウジンシ</t>
    </rPh>
    <rPh sb="4" eb="6">
      <t>マンガ</t>
    </rPh>
    <rPh sb="7" eb="8">
      <t>テン</t>
    </rPh>
    <rPh sb="8" eb="9">
      <t>ショウ</t>
    </rPh>
    <rPh sb="9" eb="10">
      <t>カイ</t>
    </rPh>
    <phoneticPr fontId="2"/>
  </si>
  <si>
    <t>赤ブーブー通信社</t>
    <rPh sb="0" eb="1">
      <t>アカ</t>
    </rPh>
    <rPh sb="5" eb="8">
      <t>ツウシンシャ</t>
    </rPh>
    <phoneticPr fontId="2"/>
  </si>
  <si>
    <t>https://www.akaboo.jp/event/item/20194530.html</t>
    <phoneticPr fontId="2"/>
  </si>
  <si>
    <t>京BS西3            5.30--5.31</t>
    <phoneticPr fontId="2"/>
  </si>
  <si>
    <t>婚礼産業新聞社主辨、婚礼行業唯一面向「BtoB」的展会</t>
    <rPh sb="0" eb="2">
      <t>コンレイ</t>
    </rPh>
    <rPh sb="8" eb="9">
      <t>ベン</t>
    </rPh>
    <rPh sb="12" eb="13">
      <t>ギョウ</t>
    </rPh>
    <rPh sb="16" eb="18">
      <t>メンコウ</t>
    </rPh>
    <rPh sb="24" eb="25">
      <t>マト</t>
    </rPh>
    <phoneticPr fontId="2"/>
  </si>
  <si>
    <t>株式会社ブライダル産業新聞社</t>
    <phoneticPr fontId="2"/>
  </si>
  <si>
    <t>https://bridalnews.co.jp/fair/</t>
    <phoneticPr fontId="2"/>
  </si>
  <si>
    <t>京BS東2-6          5.31--6.02</t>
    <phoneticPr fontId="2"/>
  </si>
  <si>
    <r>
      <t xml:space="preserve">電子機器総合解決方案展 </t>
    </r>
    <r>
      <rPr>
        <b/>
        <sz val="12"/>
        <rFont val="ＭＳ 明朝"/>
        <family val="1"/>
        <charset val="128"/>
      </rPr>
      <t>【電子機器トータルソリューション展2023】</t>
    </r>
    <r>
      <rPr>
        <b/>
        <sz val="12"/>
        <color rgb="FF00B050"/>
        <rFont val="ＭＳ 明朝"/>
        <family val="1"/>
        <charset val="128"/>
      </rPr>
      <t>MicroElectronicsShow、JISSO PROTEC 、SDGs Device、Wire Japan Show、Electronics Components &amp; Unit Show、E-Textile/Wearable、SmartSensing、無人化ソリューション展、Edge Computing、InterOpto、Imaging Japan、国際電子線路産業展</t>
    </r>
    <rPh sb="0" eb="2">
      <t>デンシ</t>
    </rPh>
    <rPh sb="2" eb="4">
      <t>キキ</t>
    </rPh>
    <rPh sb="4" eb="6">
      <t>ソウゴウ</t>
    </rPh>
    <rPh sb="6" eb="8">
      <t>カイケツ</t>
    </rPh>
    <rPh sb="8" eb="10">
      <t>ホウアン</t>
    </rPh>
    <rPh sb="10" eb="11">
      <t>テン</t>
    </rPh>
    <rPh sb="221" eb="224">
      <t>サンギョウテン</t>
    </rPh>
    <phoneticPr fontId="2"/>
  </si>
  <si>
    <t>1000(53) (事前登録者無料)</t>
    <phoneticPr fontId="2"/>
  </si>
  <si>
    <t>具現化所有電子産品技術的総合展</t>
    <rPh sb="3" eb="5">
      <t>ショユウ</t>
    </rPh>
    <rPh sb="5" eb="9">
      <t>デンシサンヒン</t>
    </rPh>
    <rPh sb="11" eb="12">
      <t>マト</t>
    </rPh>
    <phoneticPr fontId="2"/>
  </si>
  <si>
    <t>（一社）日本電子回路工業会</t>
    <phoneticPr fontId="2"/>
  </si>
  <si>
    <t>https://www.jpcashow.com/show2023/index.html</t>
    <phoneticPr fontId="2"/>
  </si>
  <si>
    <t>10:00-17:00*</t>
    <phoneticPr fontId="2"/>
  </si>
  <si>
    <t>京BS東1            5.31--6.02</t>
    <phoneticPr fontId="2"/>
  </si>
  <si>
    <t>建築重建＆改建展</t>
    <rPh sb="2" eb="4">
      <t>ジュウケン</t>
    </rPh>
    <rPh sb="5" eb="6">
      <t>カイ</t>
    </rPh>
    <rPh sb="6" eb="7">
      <t>ケン</t>
    </rPh>
    <rPh sb="7" eb="8">
      <t>テン</t>
    </rPh>
    <phoneticPr fontId="2"/>
  </si>
  <si>
    <t>R&amp;R建築再生展　組織委員会</t>
    <phoneticPr fontId="2"/>
  </si>
  <si>
    <t>https://rrshow.jp/2023/</t>
    <phoneticPr fontId="2"/>
  </si>
  <si>
    <t>商務利用・災害支援・leisure、各種用途移動房的展会</t>
    <rPh sb="0" eb="2">
      <t>ショウム</t>
    </rPh>
    <rPh sb="18" eb="20">
      <t>カクシュ</t>
    </rPh>
    <rPh sb="22" eb="24">
      <t>イドウ</t>
    </rPh>
    <rPh sb="24" eb="25">
      <t>フサ</t>
    </rPh>
    <rPh sb="25" eb="26">
      <t>マト</t>
    </rPh>
    <phoneticPr fontId="2"/>
  </si>
  <si>
    <t xml:space="preserve">
株式会社 大松</t>
    <phoneticPr fontId="2"/>
  </si>
  <si>
    <r>
      <rPr>
        <b/>
        <sz val="12"/>
        <color rgb="FF00B050"/>
        <rFont val="ＭＳ 明朝"/>
        <family val="1"/>
        <charset val="128"/>
      </rPr>
      <t>Digital化・DX推進展</t>
    </r>
    <r>
      <rPr>
        <b/>
        <sz val="12"/>
        <rFont val="ＭＳ 明朝"/>
        <family val="1"/>
        <charset val="128"/>
      </rPr>
      <t>【第3回 デジタル化・DX推進展～ODEX～】</t>
    </r>
    <r>
      <rPr>
        <b/>
        <sz val="12"/>
        <color rgb="FF00B050"/>
        <rFont val="ＭＳ 明朝"/>
        <family val="1"/>
        <charset val="128"/>
      </rPr>
      <t>自治体digital化 支援 EXPO、sales高度化・効率化 EXPO、公司内業務効率化 EXPO、新工作方式 EXPO、</t>
    </r>
    <phoneticPr fontId="2"/>
  </si>
  <si>
    <r>
      <t xml:space="preserve">東京移動房展 </t>
    </r>
    <r>
      <rPr>
        <b/>
        <sz val="12"/>
        <rFont val="ＭＳ 明朝"/>
        <family val="1"/>
        <charset val="128"/>
      </rPr>
      <t>【東京トレーラーハウスショー2023】</t>
    </r>
    <rPh sb="0" eb="2">
      <t>トウキョウ</t>
    </rPh>
    <rPh sb="2" eb="4">
      <t>イドウ</t>
    </rPh>
    <rPh sb="4" eb="5">
      <t>フサ</t>
    </rPh>
    <rPh sb="5" eb="6">
      <t>テン</t>
    </rPh>
    <phoneticPr fontId="2"/>
  </si>
  <si>
    <r>
      <t xml:space="preserve">婚礼産業展 </t>
    </r>
    <r>
      <rPr>
        <b/>
        <sz val="12"/>
        <rFont val="ＭＳ 明朝"/>
        <family val="1"/>
        <charset val="128"/>
      </rPr>
      <t>【ブライダル産業フェア2023】</t>
    </r>
    <rPh sb="0" eb="2">
      <t>コンレイ</t>
    </rPh>
    <rPh sb="2" eb="4">
      <t>サンギョウ</t>
    </rPh>
    <rPh sb="4" eb="5">
      <t>テン</t>
    </rPh>
    <phoneticPr fontId="2"/>
  </si>
  <si>
    <r>
      <t>建築再生展</t>
    </r>
    <r>
      <rPr>
        <b/>
        <sz val="12"/>
        <rFont val="ＭＳ 明朝"/>
        <family val="1"/>
        <charset val="128"/>
      </rPr>
      <t>【R&amp;R建築再生展 2023】</t>
    </r>
    <phoneticPr fontId="2"/>
  </si>
  <si>
    <r>
      <t>　　　　　　</t>
    </r>
    <r>
      <rPr>
        <b/>
        <sz val="14"/>
        <color rgb="FFFF0000"/>
        <rFont val="ＭＳ 明朝"/>
        <family val="1"/>
        <charset val="128"/>
      </rPr>
      <t>2023年度展覧会　6月</t>
    </r>
    <rPh sb="10" eb="12">
      <t>ネンド</t>
    </rPh>
    <rPh sb="12" eb="15">
      <t>テンランカイ</t>
    </rPh>
    <rPh sb="17" eb="18">
      <t>ガツ</t>
    </rPh>
    <phoneticPr fontId="2"/>
  </si>
  <si>
    <t>19.5円＝（1元）計算</t>
    <rPh sb="4" eb="5">
      <t>エン</t>
    </rPh>
    <rPh sb="8" eb="9">
      <t>ゲン</t>
    </rPh>
    <rPh sb="10" eb="12">
      <t>ケイサン</t>
    </rPh>
    <phoneticPr fontId="2"/>
  </si>
  <si>
    <t>1000(51) (事前登録者無料)</t>
    <phoneticPr fontId="2"/>
  </si>
  <si>
    <t>10:00-17:00*</t>
    <phoneticPr fontId="2"/>
  </si>
  <si>
    <t>京BS東1            5.31--6.02</t>
    <phoneticPr fontId="2"/>
  </si>
  <si>
    <r>
      <rPr>
        <b/>
        <sz val="12"/>
        <color rgb="FF00B050"/>
        <rFont val="ＭＳ 明朝"/>
        <family val="1"/>
        <charset val="128"/>
      </rPr>
      <t>建築再生展</t>
    </r>
    <r>
      <rPr>
        <b/>
        <sz val="12"/>
        <rFont val="ＭＳ 明朝"/>
        <family val="1"/>
        <charset val="128"/>
      </rPr>
      <t>【R&amp;R建築再生展 2023】</t>
    </r>
  </si>
  <si>
    <t>1000(51) (事前登録者無料)</t>
    <phoneticPr fontId="2"/>
  </si>
  <si>
    <t>建築重建＆改建展</t>
    <phoneticPr fontId="2"/>
  </si>
  <si>
    <t>R&amp;R建築再生展　組織委員会</t>
    <phoneticPr fontId="2"/>
  </si>
  <si>
    <t>京BS東1-8         6.06--6.09</t>
    <phoneticPr fontId="2"/>
  </si>
  <si>
    <r>
      <t xml:space="preserve">FOOMA JAPAN 2023 </t>
    </r>
    <r>
      <rPr>
        <b/>
        <sz val="12"/>
        <rFont val="ＭＳ 明朝"/>
        <family val="1"/>
        <charset val="128"/>
      </rPr>
      <t>【同】</t>
    </r>
    <rPh sb="18" eb="19">
      <t>ドウ</t>
    </rPh>
    <phoneticPr fontId="2"/>
  </si>
  <si>
    <t>世界最大級食品製造総合展。食品製造相関機器・設備・服務各行業参展</t>
    <rPh sb="17" eb="19">
      <t>ソウカン</t>
    </rPh>
    <rPh sb="25" eb="27">
      <t>フクム</t>
    </rPh>
    <rPh sb="27" eb="29">
      <t>カクギョウ</t>
    </rPh>
    <rPh sb="29" eb="30">
      <t>ギョウ</t>
    </rPh>
    <rPh sb="30" eb="32">
      <t>サンテン</t>
    </rPh>
    <phoneticPr fontId="2"/>
  </si>
  <si>
    <t>一般社団法人 日本食品機械工業会</t>
    <phoneticPr fontId="2"/>
  </si>
  <si>
    <t>https://www.foomajapan.jp/</t>
    <phoneticPr fontId="2"/>
  </si>
  <si>
    <t>9:00-17:00*</t>
    <phoneticPr fontId="2"/>
  </si>
  <si>
    <t>京BS西1・2・4      6.08--6.11</t>
    <rPh sb="3" eb="4">
      <t>ニシ</t>
    </rPh>
    <phoneticPr fontId="2"/>
  </si>
  <si>
    <r>
      <t xml:space="preserve">東京玩具展 </t>
    </r>
    <r>
      <rPr>
        <b/>
        <sz val="12"/>
        <rFont val="ＭＳ 明朝"/>
        <family val="1"/>
        <charset val="128"/>
      </rPr>
      <t>【東京おもちゃショー2023】</t>
    </r>
    <r>
      <rPr>
        <b/>
        <sz val="12"/>
        <color rgb="FF00B050"/>
        <rFont val="ＭＳ 明朝"/>
        <family val="1"/>
        <charset val="128"/>
      </rPr>
      <t>6.8 6.9 Buyer's Days 商談/ 6.10 6.11 一般公開</t>
    </r>
    <rPh sb="2" eb="4">
      <t>ガング</t>
    </rPh>
    <rPh sb="4" eb="5">
      <t>テン</t>
    </rPh>
    <rPh sb="42" eb="44">
      <t>ショウダン</t>
    </rPh>
    <rPh sb="56" eb="58">
      <t>イッパン</t>
    </rPh>
    <rPh sb="58" eb="60">
      <t>コウカイ</t>
    </rPh>
    <phoneticPr fontId="2"/>
  </si>
  <si>
    <t xml:space="preserve">1500(77) </t>
    <phoneticPr fontId="2"/>
  </si>
  <si>
    <t>2023年最新玩具聚集一堂的玩具総合展</t>
    <rPh sb="7" eb="9">
      <t>ガング</t>
    </rPh>
    <rPh sb="9" eb="11">
      <t>ジュシュウ</t>
    </rPh>
    <rPh sb="13" eb="14">
      <t>マト</t>
    </rPh>
    <rPh sb="14" eb="19">
      <t>ガングソウゴウテン</t>
    </rPh>
    <phoneticPr fontId="2"/>
  </si>
  <si>
    <t>一般社団法人日本玩具協会</t>
    <phoneticPr fontId="2"/>
  </si>
  <si>
    <t>https://toys.or.jp/toyshow/</t>
    <phoneticPr fontId="2"/>
  </si>
  <si>
    <t>10:00-17:00</t>
    <phoneticPr fontId="2"/>
  </si>
  <si>
    <t>阪IO 1・2          6.08--6.09</t>
    <phoneticPr fontId="2"/>
  </si>
  <si>
    <r>
      <rPr>
        <b/>
        <sz val="12"/>
        <color rgb="FF00B050"/>
        <rFont val="ＭＳ 明朝"/>
        <family val="1"/>
        <charset val="128"/>
      </rPr>
      <t>関西外装建材展</t>
    </r>
    <r>
      <rPr>
        <b/>
        <sz val="12"/>
        <rFont val="ＭＳ 明朝"/>
        <family val="1"/>
        <charset val="128"/>
      </rPr>
      <t>【関西エクステリアフェア2023】</t>
    </r>
  </si>
  <si>
    <t>無料（HP登録制）</t>
    <phoneticPr fontId="2"/>
  </si>
  <si>
    <t>西日本最大外装総合展</t>
    <rPh sb="0" eb="1">
      <t>ニシ</t>
    </rPh>
    <rPh sb="5" eb="7">
      <t>ガイソウ</t>
    </rPh>
    <phoneticPr fontId="2"/>
  </si>
  <si>
    <t>関西exteriorfair2023実行委員会</t>
    <phoneticPr fontId="2"/>
  </si>
  <si>
    <t>http://www.kansai-exfair.com/index.html</t>
    <phoneticPr fontId="2"/>
  </si>
  <si>
    <t>阪IO 5             6.08--6.09</t>
    <phoneticPr fontId="2"/>
  </si>
  <si>
    <r>
      <t>関西robotworld</t>
    </r>
    <r>
      <rPr>
        <b/>
        <sz val="12"/>
        <rFont val="ＭＳ 明朝"/>
        <family val="1"/>
        <charset val="128"/>
      </rPr>
      <t>【関西ロボットワールド2023（3展総称）】</t>
    </r>
    <r>
      <rPr>
        <b/>
        <sz val="12"/>
        <color rgb="FF00B050"/>
        <rFont val="ＭＳ 明朝"/>
        <family val="1"/>
        <charset val="128"/>
      </rPr>
      <t>服務型robot展・工業用robot展・下一代移動工具展</t>
    </r>
    <rPh sb="34" eb="36">
      <t>フクム</t>
    </rPh>
    <rPh sb="36" eb="37">
      <t>ガタ</t>
    </rPh>
    <rPh sb="42" eb="43">
      <t>テン</t>
    </rPh>
    <rPh sb="44" eb="47">
      <t>コウギョウヨウ</t>
    </rPh>
    <rPh sb="52" eb="53">
      <t>テン</t>
    </rPh>
    <rPh sb="54" eb="55">
      <t>シタ</t>
    </rPh>
    <rPh sb="55" eb="57">
      <t>イチダイ</t>
    </rPh>
    <rPh sb="57" eb="59">
      <t>イドウ</t>
    </rPh>
    <rPh sb="59" eb="61">
      <t>コウグ</t>
    </rPh>
    <rPh sb="61" eb="62">
      <t>テン</t>
    </rPh>
    <phoneticPr fontId="2"/>
  </si>
  <si>
    <t>無料（Web或会場前登録制）</t>
    <rPh sb="6" eb="7">
      <t>アル</t>
    </rPh>
    <phoneticPr fontId="2"/>
  </si>
  <si>
    <t>最新robot技術集結大阪！</t>
    <rPh sb="9" eb="11">
      <t>シュウケツ</t>
    </rPh>
    <phoneticPr fontId="2"/>
  </si>
  <si>
    <t>関西robotworld実行委員会</t>
    <phoneticPr fontId="2"/>
  </si>
  <si>
    <t>阪IO 3             6.08--6.09</t>
    <phoneticPr fontId="2"/>
  </si>
  <si>
    <r>
      <rPr>
        <b/>
        <sz val="12"/>
        <color rgb="FF00B050"/>
        <rFont val="ＭＳ 明朝"/>
        <family val="1"/>
        <charset val="128"/>
      </rPr>
      <t>防犯防災総合展2023</t>
    </r>
    <r>
      <rPr>
        <b/>
        <sz val="12"/>
        <rFont val="ＭＳ 明朝"/>
        <family val="1"/>
        <charset val="128"/>
      </rPr>
      <t>【同】</t>
    </r>
    <rPh sb="12" eb="13">
      <t>ドウ</t>
    </rPh>
    <phoneticPr fontId="2"/>
  </si>
  <si>
    <t>災害対策・犯罪対策相関産品・服務・信息聚集一堂　西日本最大危機管理総合展</t>
    <rPh sb="9" eb="11">
      <t>ソウカン</t>
    </rPh>
    <rPh sb="11" eb="12">
      <t>サン</t>
    </rPh>
    <rPh sb="12" eb="13">
      <t>ヒン</t>
    </rPh>
    <rPh sb="14" eb="16">
      <t>フクム</t>
    </rPh>
    <rPh sb="17" eb="19">
      <t>シンソク</t>
    </rPh>
    <rPh sb="19" eb="21">
      <t>ジュシュウ</t>
    </rPh>
    <phoneticPr fontId="2"/>
  </si>
  <si>
    <t>防犯防災総合展実行委員会・一般財団法人大阪国際経済振興center・TV大阪</t>
    <phoneticPr fontId="2"/>
  </si>
  <si>
    <t>https://www.bohanbosai.jp/</t>
    <phoneticPr fontId="2"/>
  </si>
  <si>
    <t>阪IO 4             6.08--6.09</t>
    <phoneticPr fontId="2"/>
  </si>
  <si>
    <r>
      <t>理想居住和建築展</t>
    </r>
    <r>
      <rPr>
        <b/>
        <sz val="12"/>
        <rFont val="ＭＳ 明朝"/>
        <family val="1"/>
        <charset val="128"/>
      </rPr>
      <t>【理想のすまいと建築フェア2023】</t>
    </r>
    <r>
      <rPr>
        <b/>
        <sz val="12"/>
        <color rgb="FF00B050"/>
        <rFont val="ＭＳ 明朝"/>
        <family val="1"/>
        <charset val="128"/>
      </rPr>
      <t>服務型robot展・工業用robot展・下一代移動工具展</t>
    </r>
    <rPh sb="2" eb="4">
      <t>キョジュウ</t>
    </rPh>
    <rPh sb="4" eb="5">
      <t>ワ</t>
    </rPh>
    <rPh sb="7" eb="8">
      <t>テン</t>
    </rPh>
    <rPh sb="26" eb="28">
      <t>フクム</t>
    </rPh>
    <rPh sb="28" eb="29">
      <t>ガタ</t>
    </rPh>
    <rPh sb="34" eb="35">
      <t>テン</t>
    </rPh>
    <rPh sb="36" eb="39">
      <t>コウギョウヨウ</t>
    </rPh>
    <rPh sb="44" eb="45">
      <t>テン</t>
    </rPh>
    <rPh sb="46" eb="47">
      <t>シタ</t>
    </rPh>
    <rPh sb="47" eb="49">
      <t>イチダイ</t>
    </rPh>
    <rPh sb="49" eb="51">
      <t>イドウ</t>
    </rPh>
    <rPh sb="51" eb="53">
      <t>コウグ</t>
    </rPh>
    <rPh sb="53" eb="54">
      <t>テン</t>
    </rPh>
    <phoneticPr fontId="2"/>
  </si>
  <si>
    <t>無料（Web登録制）</t>
    <phoneticPr fontId="2"/>
  </si>
  <si>
    <t>西日本最大建築材料・住宅整備的専業展。最新産品・服務「看、摸、比較、体験」的展会</t>
    <rPh sb="14" eb="15">
      <t>マト</t>
    </rPh>
    <rPh sb="15" eb="18">
      <t>センギョウテン</t>
    </rPh>
    <rPh sb="21" eb="23">
      <t>サンヒン</t>
    </rPh>
    <rPh sb="24" eb="26">
      <t>フクム</t>
    </rPh>
    <rPh sb="27" eb="28">
      <t>ミ</t>
    </rPh>
    <rPh sb="29" eb="30">
      <t>モ</t>
    </rPh>
    <rPh sb="31" eb="33">
      <t>ヒカク</t>
    </rPh>
    <rPh sb="34" eb="36">
      <t>タイケン</t>
    </rPh>
    <rPh sb="37" eb="38">
      <t>マト</t>
    </rPh>
    <phoneticPr fontId="2"/>
  </si>
  <si>
    <t>（一社）日本建築材料協会、TV大阪、日本経済新聞社</t>
    <phoneticPr fontId="2"/>
  </si>
  <si>
    <t>https://www.ken-ten.jp/</t>
    <phoneticPr fontId="2"/>
  </si>
  <si>
    <t>阪IO 6A            6.14--6.16</t>
    <phoneticPr fontId="2"/>
  </si>
  <si>
    <r>
      <t>第6回 EDIX（教育総合展）関西</t>
    </r>
    <r>
      <rPr>
        <b/>
        <sz val="12"/>
        <rFont val="ＭＳ 明朝"/>
        <family val="1"/>
        <charset val="128"/>
      </rPr>
      <t>【同】</t>
    </r>
    <rPh sb="0" eb="1">
      <t>ダイ</t>
    </rPh>
    <rPh sb="2" eb="3">
      <t>カイ</t>
    </rPh>
    <rPh sb="9" eb="11">
      <t>キョウイク</t>
    </rPh>
    <rPh sb="11" eb="13">
      <t>ソウゴウ</t>
    </rPh>
    <rPh sb="13" eb="14">
      <t>テン</t>
    </rPh>
    <rPh sb="15" eb="17">
      <t>カンサイ</t>
    </rPh>
    <rPh sb="18" eb="19">
      <t>ドウ</t>
    </rPh>
    <phoneticPr fontId="2"/>
  </si>
  <si>
    <t>無料（事前登録制）</t>
    <phoneticPr fontId="2"/>
  </si>
  <si>
    <t>面向学校・教育機関、企業人事・研修部門等人的教育領域 西日本最大展会</t>
    <phoneticPr fontId="2"/>
  </si>
  <si>
    <t>EDIX実行委員会（企画運営 RX Japan株式会社）</t>
    <phoneticPr fontId="2"/>
  </si>
  <si>
    <t>https://www.edix-expo.jp/osaka/ja-jp.html</t>
    <phoneticPr fontId="2"/>
  </si>
  <si>
    <t>10:00-18:00&amp;</t>
    <phoneticPr fontId="2"/>
  </si>
  <si>
    <t>京BS西1・2         6.14--6.16</t>
    <phoneticPr fontId="2"/>
  </si>
  <si>
    <r>
      <rPr>
        <b/>
        <sz val="12"/>
        <color rgb="FF00B050"/>
        <rFont val="ＭＳ 明朝"/>
        <family val="1"/>
        <charset val="128"/>
      </rPr>
      <t>Interior Life Style（内装生活方式）</t>
    </r>
    <r>
      <rPr>
        <b/>
        <sz val="12"/>
        <rFont val="ＭＳ 明朝"/>
        <family val="1"/>
        <charset val="128"/>
      </rPr>
      <t>【インテリア ライフスタイル2023】</t>
    </r>
    <rPh sb="20" eb="22">
      <t>ナイソウ</t>
    </rPh>
    <rPh sb="22" eb="26">
      <t>セイカツホウシキ</t>
    </rPh>
    <phoneticPr fontId="2"/>
  </si>
  <si>
    <t>無料 (要登録)</t>
    <phoneticPr fontId="2"/>
  </si>
  <si>
    <t>面向内装・設計的国際展会 / Exquisite designs gathered in Tokyo</t>
    <rPh sb="0" eb="2">
      <t>メンコウ</t>
    </rPh>
    <rPh sb="2" eb="4">
      <t>ナイソウ</t>
    </rPh>
    <rPh sb="5" eb="7">
      <t>セッケイ</t>
    </rPh>
    <rPh sb="7" eb="8">
      <t>マト</t>
    </rPh>
    <rPh sb="10" eb="12">
      <t>テンカイ</t>
    </rPh>
    <phoneticPr fontId="2"/>
  </si>
  <si>
    <t>メッセフランクフルト ジャパン（株）/ Messe Frankfurt Japan Ltd</t>
    <phoneticPr fontId="2"/>
  </si>
  <si>
    <t>https://interiorlifestyle-tokyo.jp.messefrankfurt.com/tokyo/ja/facts-figures.html</t>
    <phoneticPr fontId="2"/>
  </si>
  <si>
    <t>京BS東1-3          6.15--6.17</t>
    <phoneticPr fontId="2"/>
  </si>
  <si>
    <r>
      <t>Auto Service Show（汽車服務展）</t>
    </r>
    <r>
      <rPr>
        <b/>
        <sz val="12"/>
        <rFont val="ＭＳ 明朝"/>
        <family val="1"/>
        <charset val="128"/>
      </rPr>
      <t>【第37回オートサービスショー2023】</t>
    </r>
  </si>
  <si>
    <t>汽車機械工具聚集一堂、2年１次的展会</t>
    <rPh sb="0" eb="2">
      <t>キシャ</t>
    </rPh>
    <rPh sb="6" eb="8">
      <t>ジュシュウ</t>
    </rPh>
    <rPh sb="12" eb="13">
      <t>ネン</t>
    </rPh>
    <rPh sb="14" eb="15">
      <t>ツギ</t>
    </rPh>
    <rPh sb="15" eb="16">
      <t>マト</t>
    </rPh>
    <rPh sb="16" eb="18">
      <t>テンカイ</t>
    </rPh>
    <phoneticPr fontId="2"/>
  </si>
  <si>
    <t>一般社団法人日本自動車機械工具協会</t>
    <phoneticPr fontId="2"/>
  </si>
  <si>
    <t>https://www.jasea.org/autoservice/</t>
    <phoneticPr fontId="2"/>
  </si>
  <si>
    <t>京BS東5-7          6.15--6.18</t>
    <phoneticPr fontId="2"/>
  </si>
  <si>
    <r>
      <rPr>
        <b/>
        <sz val="12"/>
        <color rgb="FF00B050"/>
        <rFont val="ＭＳ 明朝"/>
        <family val="1"/>
        <charset val="128"/>
      </rPr>
      <t>東京国際消防防災展2023</t>
    </r>
    <r>
      <rPr>
        <b/>
        <sz val="12"/>
        <rFont val="ＭＳ 明朝"/>
        <family val="1"/>
        <charset val="128"/>
      </rPr>
      <t>【同】</t>
    </r>
    <phoneticPr fontId="2"/>
  </si>
  <si>
    <t>5年1次消防防災国内最大規模展会</t>
    <rPh sb="3" eb="4">
      <t>ツギ</t>
    </rPh>
    <rPh sb="12" eb="16">
      <t>キボテンカイ</t>
    </rPh>
    <phoneticPr fontId="2"/>
  </si>
  <si>
    <t>東京消防庁／(株)東京ビッグサイト／東京国際消防防災展2023実行委員会</t>
    <phoneticPr fontId="2"/>
  </si>
  <si>
    <t>https://www.fire-safety-tokyo.com/jp/index.html</t>
    <phoneticPr fontId="2"/>
  </si>
  <si>
    <t>京BS東1-8          6.21--6.23</t>
    <phoneticPr fontId="2"/>
  </si>
  <si>
    <r>
      <t>日本生産製造展（工業展）</t>
    </r>
    <r>
      <rPr>
        <b/>
        <sz val="12"/>
        <rFont val="ＭＳ 明朝"/>
        <family val="1"/>
        <charset val="128"/>
      </rPr>
      <t>【第35回 日本 ものづくり ワールド】</t>
    </r>
    <rPh sb="0" eb="6">
      <t>ニホンセイサンセイゾウ</t>
    </rPh>
    <rPh sb="6" eb="7">
      <t>テン</t>
    </rPh>
    <rPh sb="8" eb="10">
      <t>コウギョウ</t>
    </rPh>
    <phoneticPr fontId="2"/>
  </si>
  <si>
    <t>5000(256) (招待券持参者無料)</t>
    <phoneticPr fontId="2"/>
  </si>
  <si>
    <t>9個展会構成的生産製造専業展</t>
    <rPh sb="1" eb="2">
      <t>コ</t>
    </rPh>
    <rPh sb="6" eb="7">
      <t>マト</t>
    </rPh>
    <rPh sb="7" eb="11">
      <t>セイサンセイゾウ</t>
    </rPh>
    <rPh sb="12" eb="13">
      <t>ギョウ</t>
    </rPh>
    <phoneticPr fontId="2"/>
  </si>
  <si>
    <t>https://www.manufacturing-world.jp/tokyo/ja-jp.html</t>
    <phoneticPr fontId="2"/>
  </si>
  <si>
    <t>京BS西1・2         6.21--6.23</t>
    <phoneticPr fontId="2"/>
  </si>
  <si>
    <r>
      <rPr>
        <b/>
        <sz val="12"/>
        <color rgb="FF00B050"/>
        <rFont val="ＭＳ 明朝"/>
        <family val="1"/>
        <charset val="128"/>
      </rPr>
      <t>日本食品出口博覧会</t>
    </r>
    <r>
      <rPr>
        <b/>
        <sz val="12"/>
        <rFont val="ＭＳ 明朝"/>
        <family val="1"/>
        <charset val="128"/>
      </rPr>
      <t>【第7回 “日本の食品”輸出EXPO】</t>
    </r>
    <rPh sb="0" eb="2">
      <t>ニホン</t>
    </rPh>
    <rPh sb="2" eb="4">
      <t>ショクヒン</t>
    </rPh>
    <rPh sb="4" eb="6">
      <t>デグチ</t>
    </rPh>
    <rPh sb="6" eb="9">
      <t>ハクランカイ</t>
    </rPh>
    <phoneticPr fontId="2"/>
  </si>
  <si>
    <t>日本食品聚集一堂、海外食品採購人員和出口商進行洽談的展会</t>
    <rPh sb="4" eb="6">
      <t>ジュシュウ</t>
    </rPh>
    <rPh sb="13" eb="14">
      <t>サイ</t>
    </rPh>
    <rPh sb="14" eb="15">
      <t>コウ</t>
    </rPh>
    <rPh sb="15" eb="17">
      <t>ジンイン</t>
    </rPh>
    <rPh sb="17" eb="18">
      <t>ワ</t>
    </rPh>
    <rPh sb="19" eb="20">
      <t>クチ</t>
    </rPh>
    <rPh sb="21" eb="23">
      <t>シンコウ</t>
    </rPh>
    <rPh sb="23" eb="25">
      <t>ショウダン</t>
    </rPh>
    <rPh sb="25" eb="26">
      <t>マト</t>
    </rPh>
    <phoneticPr fontId="2"/>
  </si>
  <si>
    <t>RX Japan株式会社</t>
    <phoneticPr fontId="2"/>
  </si>
  <si>
    <t>https://www.jpfood.jp/ja-jp.html</t>
    <phoneticPr fontId="2"/>
  </si>
  <si>
    <t>京BS西3・4         6.21--6.23</t>
    <phoneticPr fontId="2"/>
  </si>
  <si>
    <r>
      <t>国際食品洽談展</t>
    </r>
    <r>
      <rPr>
        <b/>
        <sz val="12"/>
        <rFont val="ＭＳ 明朝"/>
        <family val="1"/>
        <charset val="128"/>
      </rPr>
      <t>【JFEX（ジェイフェックス）2023（第3回 国際 食品商談WeeK）】</t>
    </r>
    <rPh sb="0" eb="2">
      <t>コクサイ</t>
    </rPh>
    <rPh sb="2" eb="4">
      <t>ショクヒン</t>
    </rPh>
    <rPh sb="4" eb="6">
      <t>ショウダン</t>
    </rPh>
    <rPh sb="6" eb="7">
      <t>テン</t>
    </rPh>
    <phoneticPr fontId="2"/>
  </si>
  <si>
    <t>世界上的食品集中一起、和国内外有力食品買家進行採購仕洽談的国際展</t>
    <rPh sb="2" eb="3">
      <t>ウエ</t>
    </rPh>
    <rPh sb="3" eb="4">
      <t>マト</t>
    </rPh>
    <rPh sb="6" eb="8">
      <t>シュウチュウ</t>
    </rPh>
    <rPh sb="8" eb="9">
      <t>イチ</t>
    </rPh>
    <rPh sb="9" eb="10">
      <t>オ</t>
    </rPh>
    <rPh sb="11" eb="12">
      <t>ワ</t>
    </rPh>
    <rPh sb="19" eb="20">
      <t>バイ</t>
    </rPh>
    <rPh sb="20" eb="21">
      <t>イエ</t>
    </rPh>
    <rPh sb="21" eb="23">
      <t>シンコウ</t>
    </rPh>
    <rPh sb="23" eb="24">
      <t>サイ</t>
    </rPh>
    <rPh sb="24" eb="25">
      <t>コウ</t>
    </rPh>
    <rPh sb="25" eb="26">
      <t>シ</t>
    </rPh>
    <rPh sb="26" eb="28">
      <t>ショウダン</t>
    </rPh>
    <rPh sb="28" eb="29">
      <t>テキ</t>
    </rPh>
    <rPh sb="29" eb="31">
      <t>コクサイ</t>
    </rPh>
    <phoneticPr fontId="2"/>
  </si>
  <si>
    <t>https://www.jfex.jp/ja-jp.html</t>
    <phoneticPr fontId="2"/>
  </si>
  <si>
    <t>京BS東1-3・8       6.28--6.30</t>
    <phoneticPr fontId="2"/>
  </si>
  <si>
    <r>
      <t>総合内容商業展</t>
    </r>
    <r>
      <rPr>
        <b/>
        <sz val="12"/>
        <rFont val="ＭＳ 明朝"/>
        <family val="1"/>
        <charset val="128"/>
      </rPr>
      <t>【第13回 コンテンツ東京】</t>
    </r>
    <rPh sb="0" eb="2">
      <t>ソウゴウ</t>
    </rPh>
    <rPh sb="2" eb="4">
      <t>ナイヨウ</t>
    </rPh>
    <rPh sb="4" eb="6">
      <t>ショウギョウ</t>
    </rPh>
    <rPh sb="6" eb="7">
      <t>テン</t>
    </rPh>
    <phoneticPr fontId="2"/>
  </si>
  <si>
    <t>網羅内容制作到配信、市場営銷、専利交易、先進技術等</t>
    <rPh sb="0" eb="2">
      <t>モウラ</t>
    </rPh>
    <rPh sb="2" eb="4">
      <t>ナイヨウ</t>
    </rPh>
    <rPh sb="6" eb="7">
      <t>イタル</t>
    </rPh>
    <rPh sb="7" eb="9">
      <t>ハイシン</t>
    </rPh>
    <rPh sb="10" eb="12">
      <t>シジョウ</t>
    </rPh>
    <rPh sb="12" eb="13">
      <t>エイ</t>
    </rPh>
    <rPh sb="13" eb="14">
      <t>ショウ</t>
    </rPh>
    <rPh sb="15" eb="17">
      <t>センリ</t>
    </rPh>
    <rPh sb="17" eb="19">
      <t>コウエキ</t>
    </rPh>
    <rPh sb="22" eb="24">
      <t>ギジュツ</t>
    </rPh>
    <rPh sb="24" eb="25">
      <t>トウ</t>
    </rPh>
    <phoneticPr fontId="2"/>
  </si>
  <si>
    <t>https://www.content-tokyo.jp/</t>
    <phoneticPr fontId="2"/>
  </si>
  <si>
    <t>京BS西1・2         6.28--6.30</t>
    <phoneticPr fontId="2"/>
  </si>
  <si>
    <r>
      <rPr>
        <b/>
        <sz val="12"/>
        <color rgb="FF00B050"/>
        <rFont val="ＭＳ 明朝"/>
        <family val="1"/>
        <charset val="128"/>
      </rPr>
      <t xml:space="preserve"> [下一代]通信技術＆解決方案展</t>
    </r>
    <r>
      <rPr>
        <b/>
        <sz val="12"/>
        <rFont val="ＭＳ 明朝"/>
        <family val="1"/>
        <charset val="128"/>
      </rPr>
      <t>【COMNEXT ー第1回 [次世代]通信技術＆ソリューション展ー】</t>
    </r>
    <rPh sb="2" eb="3">
      <t>シタ</t>
    </rPh>
    <rPh sb="3" eb="5">
      <t>イチダイ</t>
    </rPh>
    <rPh sb="6" eb="8">
      <t>ツウシン</t>
    </rPh>
    <rPh sb="8" eb="10">
      <t>ギジュツ</t>
    </rPh>
    <rPh sb="11" eb="13">
      <t>カイケツ</t>
    </rPh>
    <rPh sb="13" eb="15">
      <t>ホウアン</t>
    </rPh>
    <rPh sb="15" eb="16">
      <t>テン</t>
    </rPh>
    <phoneticPr fontId="2"/>
  </si>
  <si>
    <t>以6G為首、聚集下一代通信技術的国際展会</t>
    <rPh sb="0" eb="1">
      <t>モッ</t>
    </rPh>
    <rPh sb="3" eb="4">
      <t>タメ</t>
    </rPh>
    <rPh sb="4" eb="5">
      <t>クビ</t>
    </rPh>
    <rPh sb="6" eb="8">
      <t>ジュシュウ</t>
    </rPh>
    <rPh sb="8" eb="10">
      <t>シタイチ</t>
    </rPh>
    <rPh sb="15" eb="16">
      <t>マト</t>
    </rPh>
    <phoneticPr fontId="2"/>
  </si>
  <si>
    <t>https://www.cbw-expo.jp/ja-jp.html</t>
    <phoneticPr fontId="2"/>
  </si>
  <si>
    <r>
      <t>　　　　　　</t>
    </r>
    <r>
      <rPr>
        <b/>
        <sz val="14"/>
        <color rgb="FFFF0000"/>
        <rFont val="ＭＳ 明朝"/>
        <family val="1"/>
        <charset val="128"/>
      </rPr>
      <t>2023年度展覧会　7月</t>
    </r>
    <rPh sb="10" eb="12">
      <t>ネンド</t>
    </rPh>
    <rPh sb="17" eb="18">
      <t>ガツ</t>
    </rPh>
    <phoneticPr fontId="2"/>
  </si>
  <si>
    <t>11:00-18:00*</t>
    <phoneticPr fontId="2"/>
  </si>
  <si>
    <t>京BS東7-8          7.-1--7.02</t>
    <phoneticPr fontId="2"/>
  </si>
  <si>
    <r>
      <rPr>
        <b/>
        <sz val="12"/>
        <color rgb="FF00B050"/>
        <rFont val="ＭＳ 明朝"/>
        <family val="1"/>
        <charset val="128"/>
      </rPr>
      <t>東京房車展</t>
    </r>
    <r>
      <rPr>
        <b/>
        <sz val="12"/>
        <rFont val="ＭＳ 明朝"/>
        <family val="1"/>
        <charset val="128"/>
      </rPr>
      <t xml:space="preserve"> 【東京キャンピングカーショー2023】</t>
    </r>
    <rPh sb="2" eb="4">
      <t>フサクルマ</t>
    </rPh>
    <phoneticPr fontId="2"/>
  </si>
  <si>
    <t xml:space="preserve">1200(62) </t>
    <phoneticPr fontId="2"/>
  </si>
  <si>
    <t>房車＆野営移動車輛　野外用品等展銷会</t>
    <rPh sb="0" eb="2">
      <t>フサクルマ</t>
    </rPh>
    <rPh sb="3" eb="5">
      <t>ヤエイ</t>
    </rPh>
    <rPh sb="5" eb="9">
      <t>イドウシャリョウ</t>
    </rPh>
    <rPh sb="10" eb="12">
      <t>ヤガイ</t>
    </rPh>
    <rPh sb="17" eb="18">
      <t>カイ</t>
    </rPh>
    <phoneticPr fontId="2"/>
  </si>
  <si>
    <t>東京キャンピングカーショー2023実行委員会</t>
    <phoneticPr fontId="2"/>
  </si>
  <si>
    <t>https://jrva-event.com/event/tokyo2023/</t>
    <phoneticPr fontId="2"/>
  </si>
  <si>
    <t>京BS東1-7          7.05--7.07</t>
    <phoneticPr fontId="2"/>
  </si>
  <si>
    <r>
      <t>薬品化粧品研発生産技術展</t>
    </r>
    <r>
      <rPr>
        <b/>
        <sz val="12"/>
        <rFont val="ＭＳ 明朝"/>
        <family val="1"/>
        <charset val="128"/>
      </rPr>
      <t>【第25回 インターフェックスWeek東京】</t>
    </r>
    <rPh sb="0" eb="2">
      <t>ヤクヒン</t>
    </rPh>
    <rPh sb="2" eb="5">
      <t>ケショウヒン</t>
    </rPh>
    <rPh sb="5" eb="6">
      <t>ケン</t>
    </rPh>
    <rPh sb="6" eb="7">
      <t>ハツ</t>
    </rPh>
    <rPh sb="7" eb="11">
      <t>セイサンギジュツ</t>
    </rPh>
    <rPh sb="11" eb="12">
      <t>テン</t>
    </rPh>
    <phoneticPr fontId="2"/>
  </si>
  <si>
    <t>面向薬品・化粧品研究・生産技術聚集一堂的専業技術展</t>
    <rPh sb="0" eb="2">
      <t>メンコウ</t>
    </rPh>
    <rPh sb="11" eb="13">
      <t>セイサン</t>
    </rPh>
    <rPh sb="15" eb="17">
      <t>ジュシュウ</t>
    </rPh>
    <rPh sb="19" eb="20">
      <t>マト</t>
    </rPh>
    <rPh sb="21" eb="22">
      <t>ギョウ</t>
    </rPh>
    <phoneticPr fontId="2"/>
  </si>
  <si>
    <t>https://www.interphex.jp/tokyo/ja-jp.html</t>
    <phoneticPr fontId="2"/>
  </si>
  <si>
    <t>京BS西1・2         7.07--7.09</t>
    <rPh sb="3" eb="4">
      <t>ニシ</t>
    </rPh>
    <phoneticPr fontId="2"/>
  </si>
  <si>
    <r>
      <t xml:space="preserve">資産運用展 </t>
    </r>
    <r>
      <rPr>
        <b/>
        <sz val="12"/>
        <rFont val="ＭＳ 明朝"/>
        <family val="1"/>
        <charset val="128"/>
      </rPr>
      <t>【第2回 資産運用EXPO【夏】】</t>
    </r>
    <rPh sb="0" eb="2">
      <t>シサン</t>
    </rPh>
    <rPh sb="2" eb="4">
      <t>ウンヨウ</t>
    </rPh>
    <rPh sb="4" eb="5">
      <t>テン</t>
    </rPh>
    <phoneticPr fontId="2"/>
  </si>
  <si>
    <t>日本最大／投資商品総合展（股票、不動産、保険、転出金等投資商品聚集一堂）</t>
    <rPh sb="13" eb="14">
      <t>マタ</t>
    </rPh>
    <rPh sb="14" eb="15">
      <t>ヒョウ</t>
    </rPh>
    <rPh sb="23" eb="25">
      <t>テンシュツ</t>
    </rPh>
    <rPh sb="26" eb="27">
      <t>トウ</t>
    </rPh>
    <rPh sb="31" eb="33">
      <t>ジュシュウ</t>
    </rPh>
    <rPh sb="33" eb="35">
      <t>イチドウ</t>
    </rPh>
    <phoneticPr fontId="2"/>
  </si>
  <si>
    <t>RX Japan株式会社</t>
    <phoneticPr fontId="2"/>
  </si>
  <si>
    <t>https://www.am-expo.jp/tokyo-2/ja-jp.html</t>
    <phoneticPr fontId="2"/>
  </si>
  <si>
    <t>阪IO 2             7.09--7.10</t>
    <phoneticPr fontId="2"/>
  </si>
  <si>
    <r>
      <t>亜洲美甲展in大阪</t>
    </r>
    <r>
      <rPr>
        <b/>
        <sz val="12"/>
        <rFont val="ＭＳ 明朝"/>
        <family val="1"/>
        <charset val="128"/>
      </rPr>
      <t>【アジアネイルフェスティバル イン 大阪 2023】</t>
    </r>
    <rPh sb="0" eb="2">
      <t>アシュウ</t>
    </rPh>
    <rPh sb="2" eb="3">
      <t>ビ</t>
    </rPh>
    <rPh sb="3" eb="4">
      <t>コウ</t>
    </rPh>
    <rPh sb="4" eb="5">
      <t>テン</t>
    </rPh>
    <rPh sb="7" eb="9">
      <t>オオサカ</t>
    </rPh>
    <phoneticPr fontId="2"/>
  </si>
  <si>
    <t>1650(85) （来場「事前登録」必須）</t>
    <phoneticPr fontId="2"/>
  </si>
  <si>
    <t>新美甲産品的趨向、美甲技術競賽為中心、傳達美甲最新信息的西日本最大美甲技術盛典</t>
  </si>
  <si>
    <t>日本ネイリスト協会</t>
    <phoneticPr fontId="2"/>
  </si>
  <si>
    <t>https://www.nail.or.jp/nailevent/nailfestival23/</t>
    <phoneticPr fontId="2"/>
  </si>
  <si>
    <t>阪IO 4・5          7.12--7.14</t>
    <phoneticPr fontId="2"/>
  </si>
  <si>
    <r>
      <t>酒店餐庁展in 関西／食品展in 関西</t>
    </r>
    <r>
      <rPr>
        <b/>
        <sz val="12"/>
        <rFont val="ＭＳ 明朝"/>
        <family val="1"/>
        <charset val="128"/>
      </rPr>
      <t>【ホテル・レストラン・ショー in 関西2023／FOODEX JAPAN in 関西2023】</t>
    </r>
    <rPh sb="0" eb="2">
      <t>シュテン</t>
    </rPh>
    <rPh sb="2" eb="4">
      <t>レストラン</t>
    </rPh>
    <rPh sb="4" eb="5">
      <t>テン</t>
    </rPh>
    <rPh sb="8" eb="10">
      <t>カンサイ</t>
    </rPh>
    <rPh sb="11" eb="13">
      <t>ショクヒン</t>
    </rPh>
    <rPh sb="13" eb="14">
      <t>テン</t>
    </rPh>
    <rPh sb="17" eb="19">
      <t>カンサイ</t>
    </rPh>
    <phoneticPr fontId="2"/>
  </si>
  <si>
    <t>事前登録制 (登録者無料)</t>
    <phoneticPr fontId="2"/>
  </si>
  <si>
    <t>面向外餐・住宿・度假・食品行業的洽談専業展</t>
    <rPh sb="0" eb="2">
      <t>メンコウ</t>
    </rPh>
    <rPh sb="3" eb="4">
      <t>サン</t>
    </rPh>
    <rPh sb="5" eb="6">
      <t>ジュウ</t>
    </rPh>
    <rPh sb="8" eb="9">
      <t>ド</t>
    </rPh>
    <rPh sb="9" eb="10">
      <t>カリ</t>
    </rPh>
    <rPh sb="13" eb="14">
      <t>ギョウ</t>
    </rPh>
    <rPh sb="15" eb="16">
      <t>マト</t>
    </rPh>
    <rPh sb="16" eb="18">
      <t>ショウダン</t>
    </rPh>
    <rPh sb="19" eb="20">
      <t>ギョウ</t>
    </rPh>
    <phoneticPr fontId="2"/>
  </si>
  <si>
    <t>一般社団法人日本能率協会／一般社団法人日本ホテル協会等</t>
    <rPh sb="26" eb="27">
      <t>トウ</t>
    </rPh>
    <phoneticPr fontId="2"/>
  </si>
  <si>
    <t>https://www.jma.or.jp/hoteres-osaka/</t>
    <phoneticPr fontId="2"/>
  </si>
  <si>
    <t>＊阪ATC=大阪南港ATC Hall</t>
    <rPh sb="1" eb="2">
      <t>ハン</t>
    </rPh>
    <rPh sb="8" eb="10">
      <t>ナンコウ</t>
    </rPh>
    <phoneticPr fontId="2"/>
  </si>
  <si>
    <t>＊阪国際=大阪国際会議場</t>
    <rPh sb="1" eb="2">
      <t>ハン</t>
    </rPh>
    <rPh sb="2" eb="4">
      <t>コクサイ</t>
    </rPh>
    <rPh sb="5" eb="7">
      <t>オオサカ</t>
    </rPh>
    <rPh sb="7" eb="9">
      <t>コクサイ</t>
    </rPh>
    <rPh sb="9" eb="12">
      <t>カイギジョウ</t>
    </rPh>
    <phoneticPr fontId="2"/>
  </si>
  <si>
    <t>＊神=神戸国際展示場　</t>
    <rPh sb="1" eb="2">
      <t>カミ</t>
    </rPh>
    <rPh sb="3" eb="5">
      <t>コウベ</t>
    </rPh>
    <rPh sb="5" eb="10">
      <t>コクサイテンジジョウ</t>
    </rPh>
    <phoneticPr fontId="2"/>
  </si>
  <si>
    <t>＊PM名=Port Messe名古屋　名古屋市国際展示場　</t>
    <rPh sb="3" eb="4">
      <t>ナ</t>
    </rPh>
    <rPh sb="15" eb="18">
      <t>ナゴヤ</t>
    </rPh>
    <rPh sb="19" eb="23">
      <t>ナゴヤシ</t>
    </rPh>
    <rPh sb="23" eb="28">
      <t>コクサイテンジジョウ</t>
    </rPh>
    <phoneticPr fontId="2"/>
  </si>
  <si>
    <t>10:00-18:00*</t>
    <phoneticPr fontId="2"/>
  </si>
  <si>
    <t>京BS西4            7.07--7.09</t>
    <phoneticPr fontId="2"/>
  </si>
  <si>
    <r>
      <rPr>
        <b/>
        <sz val="12"/>
        <color rgb="FF00B050"/>
        <rFont val="ＭＳ 明朝"/>
        <family val="1"/>
        <charset val="128"/>
      </rPr>
      <t>東京珠宝展</t>
    </r>
    <r>
      <rPr>
        <b/>
        <sz val="12"/>
        <rFont val="ＭＳ 明朝"/>
        <family val="1"/>
        <charset val="128"/>
      </rPr>
      <t>【TOKYO JEWELRY FES '23 Summer】</t>
    </r>
    <rPh sb="0" eb="2">
      <t>トウキョウ</t>
    </rPh>
    <rPh sb="2" eb="3">
      <t>タマ</t>
    </rPh>
    <rPh sb="3" eb="4">
      <t>タカラ</t>
    </rPh>
    <rPh sb="4" eb="5">
      <t>テン</t>
    </rPh>
    <phoneticPr fontId="2"/>
  </si>
  <si>
    <t>1500(77) (事前登録者無料)</t>
    <phoneticPr fontId="2"/>
  </si>
  <si>
    <t>園夢珠宝愛好者的&lt;想看&gt;&lt;想購&gt;&lt;想作&gt;、面向消費者的珠宝展</t>
    <rPh sb="0" eb="1">
      <t>エン</t>
    </rPh>
    <rPh sb="1" eb="2">
      <t>ユメ</t>
    </rPh>
    <rPh sb="2" eb="3">
      <t>ジュ</t>
    </rPh>
    <rPh sb="3" eb="4">
      <t>ホウ</t>
    </rPh>
    <rPh sb="4" eb="7">
      <t>アイコウシャ</t>
    </rPh>
    <rPh sb="7" eb="8">
      <t>マト</t>
    </rPh>
    <rPh sb="9" eb="10">
      <t>オモ</t>
    </rPh>
    <rPh sb="10" eb="11">
      <t>ミ</t>
    </rPh>
    <rPh sb="14" eb="15">
      <t>コウ</t>
    </rPh>
    <rPh sb="18" eb="19">
      <t>ツク</t>
    </rPh>
    <rPh sb="21" eb="23">
      <t>メンコウ</t>
    </rPh>
    <rPh sb="26" eb="27">
      <t>マト</t>
    </rPh>
    <rPh sb="29" eb="30">
      <t>テン</t>
    </rPh>
    <phoneticPr fontId="2"/>
  </si>
  <si>
    <t>RX Japan株式会社</t>
    <phoneticPr fontId="2"/>
  </si>
  <si>
    <t>https://www.jewelry-fes.jp/tokyo/ja-jp.html</t>
    <phoneticPr fontId="2"/>
  </si>
  <si>
    <t>京BS西1・2         7.11--7.13</t>
    <phoneticPr fontId="2"/>
  </si>
  <si>
    <r>
      <t xml:space="preserve">DX EXPO </t>
    </r>
    <r>
      <rPr>
        <b/>
        <sz val="12"/>
        <rFont val="ＭＳ 明朝"/>
        <family val="1"/>
        <charset val="128"/>
      </rPr>
      <t>【DX EXPO 2023【夏】】</t>
    </r>
    <r>
      <rPr>
        <b/>
        <sz val="12"/>
        <color rgb="FF00B050"/>
        <rFont val="ＭＳ 明朝"/>
        <family val="1"/>
        <charset val="128"/>
      </rPr>
      <t>工作方式改革Week/経営支援EXPO/Business Innovation Japan/Well Being/SDGs・ESG支援EXPO/人事・労務 DX EXPO/経理・財務 DX EXPO/法務 DX EXPO/Marketing DX EXPO/営業 DX EXPO/業務改革 DX EXPO/AI World/人材育成・採用支援EXPO</t>
    </r>
    <phoneticPr fontId="2"/>
  </si>
  <si>
    <t>日本最大級！実現企業DX化的展会</t>
    <rPh sb="6" eb="8">
      <t>ジツゲン</t>
    </rPh>
    <rPh sb="13" eb="14">
      <t>マト</t>
    </rPh>
    <phoneticPr fontId="2"/>
  </si>
  <si>
    <t>DX EXPO実行委員会</t>
    <phoneticPr fontId="2"/>
  </si>
  <si>
    <t>https://www.bizcrew.jp/expo/2023-dx-smr-tokyo</t>
    <phoneticPr fontId="2"/>
  </si>
  <si>
    <t>阪ATC              7.12--7.13</t>
    <phoneticPr fontId="2"/>
  </si>
  <si>
    <t>事前来場登録制</t>
    <phoneticPr fontId="2"/>
  </si>
  <si>
    <t>以関西放送・映像・通信・内容制作相関人員為対象、関西最大専業・業務用機器・相関服務的総合展。</t>
    <rPh sb="0" eb="1">
      <t>モッ</t>
    </rPh>
    <rPh sb="12" eb="14">
      <t>ナイヨウ</t>
    </rPh>
    <rPh sb="16" eb="20">
      <t>ソウカンジンイン</t>
    </rPh>
    <rPh sb="20" eb="21">
      <t>タメ</t>
    </rPh>
    <rPh sb="28" eb="30">
      <t>センギョウ</t>
    </rPh>
    <rPh sb="37" eb="41">
      <t>ソウカンフクム</t>
    </rPh>
    <rPh sb="41" eb="42">
      <t>マト</t>
    </rPh>
    <phoneticPr fontId="2"/>
  </si>
  <si>
    <t>関西放送機器展実行委員会(構成：アジア太平洋トレードセンター・テレビ大阪・テレビ大阪エクスプロ)</t>
    <phoneticPr fontId="2"/>
  </si>
  <si>
    <t>https://www.tv-osaka.co.jp/kbe/</t>
    <phoneticPr fontId="2"/>
  </si>
  <si>
    <t>京BS東1-3          7.12--7.14</t>
    <phoneticPr fontId="2"/>
  </si>
  <si>
    <t>保健・医療・福利領域最新系統軟件和服務、機器、産品的総合展</t>
    <rPh sb="7" eb="8">
      <t>リ</t>
    </rPh>
    <rPh sb="8" eb="10">
      <t>リョウイキ</t>
    </rPh>
    <rPh sb="12" eb="14">
      <t>ケイトウ</t>
    </rPh>
    <rPh sb="14" eb="16">
      <t>ナンケン</t>
    </rPh>
    <rPh sb="16" eb="17">
      <t>ワ</t>
    </rPh>
    <rPh sb="17" eb="19">
      <t>フクム</t>
    </rPh>
    <rPh sb="23" eb="25">
      <t>サンヒン</t>
    </rPh>
    <rPh sb="25" eb="26">
      <t>マト</t>
    </rPh>
    <phoneticPr fontId="2"/>
  </si>
  <si>
    <t>一般社団法人 日本病院会／一般社団法人 日本経営協会</t>
    <phoneticPr fontId="2"/>
  </si>
  <si>
    <t>https://www.noma-hs.com/</t>
    <phoneticPr fontId="2"/>
  </si>
  <si>
    <t>10:00-17:00</t>
    <phoneticPr fontId="2"/>
  </si>
  <si>
    <t>京BS南3            7.14--7.16</t>
    <rPh sb="3" eb="4">
      <t>ミナミ</t>
    </rPh>
    <phoneticPr fontId="2"/>
  </si>
  <si>
    <r>
      <rPr>
        <b/>
        <sz val="12"/>
        <color rgb="FF00B050"/>
        <rFont val="ＭＳ 明朝"/>
        <family val="1"/>
        <charset val="128"/>
      </rPr>
      <t>有明古董展</t>
    </r>
    <r>
      <rPr>
        <b/>
        <sz val="12"/>
        <rFont val="ＭＳ 明朝"/>
        <family val="1"/>
        <charset val="128"/>
      </rPr>
      <t>【第4回有明骨董ワールド】</t>
    </r>
    <rPh sb="0" eb="2">
      <t>アリアケ</t>
    </rPh>
    <rPh sb="2" eb="3">
      <t>フル</t>
    </rPh>
    <rPh sb="3" eb="4">
      <t>トウ</t>
    </rPh>
    <rPh sb="4" eb="5">
      <t>テン</t>
    </rPh>
    <phoneticPr fontId="2"/>
  </si>
  <si>
    <t>1000(51)</t>
    <phoneticPr fontId="2"/>
  </si>
  <si>
    <t>由「骨董JAMBORI」改名的国内最大古董展</t>
  </si>
  <si>
    <t>㈱骨董市</t>
    <phoneticPr fontId="2"/>
  </si>
  <si>
    <t xml:space="preserve">https://www.kottouichi.com </t>
    <phoneticPr fontId="2"/>
  </si>
  <si>
    <t>京BS東4-7          7.12--7.15</t>
    <phoneticPr fontId="2"/>
  </si>
  <si>
    <r>
      <t>沖圧・板金・成形展</t>
    </r>
    <r>
      <rPr>
        <b/>
        <sz val="12"/>
        <rFont val="ＭＳ 明朝"/>
        <family val="1"/>
        <charset val="128"/>
      </rPr>
      <t>【MF-TOKYO 2023 第7回プレス・板金・フォーミング展】</t>
    </r>
    <rPh sb="0" eb="1">
      <t>オキ</t>
    </rPh>
    <rPh sb="1" eb="2">
      <t>アツ</t>
    </rPh>
    <rPh sb="3" eb="5">
      <t>バンキン</t>
    </rPh>
    <rPh sb="6" eb="8">
      <t>セイケイ</t>
    </rPh>
    <rPh sb="8" eb="9">
      <t>テン</t>
    </rPh>
    <phoneticPr fontId="2"/>
  </si>
  <si>
    <t>国内唯一沖圧和板金（含激光加工機）・成形等鍛圧機械専業展</t>
    <rPh sb="4" eb="5">
      <t>オキ</t>
    </rPh>
    <rPh sb="5" eb="6">
      <t>アツ</t>
    </rPh>
    <rPh sb="6" eb="7">
      <t>ワ</t>
    </rPh>
    <rPh sb="10" eb="11">
      <t>ガン</t>
    </rPh>
    <rPh sb="11" eb="12">
      <t>ゲキ</t>
    </rPh>
    <rPh sb="12" eb="13">
      <t>ヒカリ</t>
    </rPh>
    <rPh sb="18" eb="20">
      <t>セイケイ</t>
    </rPh>
    <rPh sb="20" eb="21">
      <t>トウ</t>
    </rPh>
    <rPh sb="25" eb="27">
      <t>センギョウ</t>
    </rPh>
    <phoneticPr fontId="2"/>
  </si>
  <si>
    <t>一般社団法人 日本鍛圧機械工業会／日刊工業新聞社</t>
    <phoneticPr fontId="2"/>
  </si>
  <si>
    <t xml:space="preserve">https://www.mf-tokyo.jp/j/ </t>
    <phoneticPr fontId="2"/>
  </si>
  <si>
    <t>京BS西3・4         7.19--7.20</t>
    <phoneticPr fontId="2"/>
  </si>
  <si>
    <r>
      <rPr>
        <b/>
        <sz val="12"/>
        <color rgb="FF00B050"/>
        <rFont val="ＭＳ 明朝"/>
        <family val="1"/>
        <charset val="128"/>
      </rPr>
      <t>Reform産業Fair(改建展)</t>
    </r>
    <r>
      <rPr>
        <b/>
        <sz val="12"/>
        <rFont val="ＭＳ 明朝"/>
        <family val="1"/>
        <charset val="128"/>
      </rPr>
      <t>【リフォーム産業フェア】</t>
    </r>
    <rPh sb="6" eb="8">
      <t>サンギョウ</t>
    </rPh>
    <rPh sb="13" eb="14">
      <t>カイ</t>
    </rPh>
    <rPh sb="14" eb="15">
      <t>ケン</t>
    </rPh>
    <rPh sb="15" eb="16">
      <t>テン</t>
    </rPh>
    <phoneticPr fontId="2"/>
  </si>
  <si>
    <t>3000(154) (事前登録者無料)</t>
    <phoneticPr fontId="2"/>
  </si>
  <si>
    <t>以住宅改建為主要主題、天教住宅市場趨向和最新信息</t>
    <rPh sb="0" eb="1">
      <t>モッ</t>
    </rPh>
    <rPh sb="3" eb="4">
      <t>カイ</t>
    </rPh>
    <rPh sb="4" eb="5">
      <t>ケン</t>
    </rPh>
    <rPh sb="5" eb="6">
      <t>タメ</t>
    </rPh>
    <rPh sb="6" eb="8">
      <t>シュヨウ</t>
    </rPh>
    <rPh sb="8" eb="10">
      <t>シュダイ</t>
    </rPh>
    <rPh sb="11" eb="13">
      <t>テンキョウ</t>
    </rPh>
    <rPh sb="17" eb="19">
      <t>スウコウ</t>
    </rPh>
    <rPh sb="19" eb="20">
      <t>ワ</t>
    </rPh>
    <rPh sb="22" eb="24">
      <t>シンソク</t>
    </rPh>
    <phoneticPr fontId="2"/>
  </si>
  <si>
    <t>株式会社リフォーム産業新聞社</t>
    <phoneticPr fontId="2"/>
  </si>
  <si>
    <t xml:space="preserve">https://the-bars.com/ </t>
    <phoneticPr fontId="2"/>
  </si>
  <si>
    <t>京BS東4-7          7.19--7.21</t>
    <phoneticPr fontId="2"/>
  </si>
  <si>
    <r>
      <rPr>
        <b/>
        <sz val="12"/>
        <color rgb="FF00B050"/>
        <rFont val="ＭＳ 明朝"/>
        <family val="1"/>
        <charset val="128"/>
      </rPr>
      <t>Life Style Week(生活方式展)</t>
    </r>
    <r>
      <rPr>
        <b/>
        <sz val="12"/>
        <rFont val="ＭＳ 明朝"/>
        <family val="1"/>
        <charset val="128"/>
      </rPr>
      <t>【第18回ライフスタイルWeek（夏）】</t>
    </r>
    <r>
      <rPr>
        <b/>
        <sz val="12"/>
        <color rgb="FF00B050"/>
        <rFont val="ＭＳ 明朝"/>
        <family val="1"/>
        <charset val="128"/>
      </rPr>
      <t>国際 雑貨 EXPO/国際 Baby＆Kid EXPO/国際 Fashion雑貨 EXPO/国際 Tabel＆Kitchenwear EXPO/国際 Health&amp;Beautygoods EXPO/国際 Sustainable goods EXPO/Good Foods EXPO/国際 文具・紙製品展-ISOT-/DESIGN TOKYO-国際Design製品展</t>
    </r>
    <phoneticPr fontId="2"/>
  </si>
  <si>
    <t>前回比1.5倍！関連9展1,000家出展 雑貨（日用品）・文具・時尚・美容・食器的商談展
入場区分
商談</t>
    <rPh sb="17" eb="18">
      <t>イエ</t>
    </rPh>
    <rPh sb="18" eb="20">
      <t>シュッテン</t>
    </rPh>
    <rPh sb="24" eb="27">
      <t>ニチヨウヒン</t>
    </rPh>
    <rPh sb="32" eb="34">
      <t>トキナオ</t>
    </rPh>
    <rPh sb="40" eb="41">
      <t>マト</t>
    </rPh>
    <phoneticPr fontId="2"/>
  </si>
  <si>
    <t>RX Japan 株式会社</t>
    <phoneticPr fontId="2"/>
  </si>
  <si>
    <t>https://www.lifestyle-expo.jp/summer/ja-jp.html</t>
    <phoneticPr fontId="2"/>
  </si>
  <si>
    <t>https://www.lifestyle-expo.jp/summer/ja-jp/about/giftex.html</t>
    <phoneticPr fontId="2"/>
  </si>
  <si>
    <t xml:space="preserve">https://www.lifestyle-expo.jp/summer/ja-jp/about/bk.html </t>
    <phoneticPr fontId="2"/>
  </si>
  <si>
    <t xml:space="preserve">https://www.lifestyle-expo.jp/summer/ja-jp/about/fa.html </t>
    <phoneticPr fontId="2"/>
  </si>
  <si>
    <t xml:space="preserve">https://www.lifestyle-expo.jp/summer/ja-jp/about/tk.html </t>
    <phoneticPr fontId="2"/>
  </si>
  <si>
    <t xml:space="preserve">https://www.lifestyle-expo.jp/summer/ja-jp/about/hb.html </t>
    <phoneticPr fontId="2"/>
  </si>
  <si>
    <t xml:space="preserve">https://www.lifestyle-expo.jp/summer/ja-jp/about/sg.html </t>
    <phoneticPr fontId="2"/>
  </si>
  <si>
    <t xml:space="preserve">https://www.lifestyle-expo.jp/summer/ja-jp/about/fd.html </t>
    <phoneticPr fontId="2"/>
  </si>
  <si>
    <t xml:space="preserve">https://www.lifestyle-expo.jp/summer/ja-jp/about/isot.html </t>
    <phoneticPr fontId="2"/>
  </si>
  <si>
    <t xml:space="preserve">https://www.lifestyle-expo.jp/summer/ja-jp/about/dt.html </t>
    <phoneticPr fontId="2"/>
  </si>
  <si>
    <t>京BS東1-3          7.19--7.21</t>
    <phoneticPr fontId="2"/>
  </si>
  <si>
    <r>
      <t>Japan Marketing Week</t>
    </r>
    <r>
      <rPr>
        <b/>
        <sz val="12"/>
        <rFont val="ＭＳ 明朝"/>
        <family val="1"/>
        <charset val="128"/>
      </rPr>
      <t>【第15回 Japan マーケティング Week【夏】】</t>
    </r>
    <r>
      <rPr>
        <b/>
        <sz val="12"/>
        <color rgb="FF00B050"/>
        <rFont val="ＭＳ 明朝"/>
        <family val="1"/>
        <charset val="128"/>
      </rPr>
      <t>販促 EXPO/営業支援 EXPO/広告Media EXPO/Web・SNS活用 EXPO/CX・顧客育成 EXPO</t>
    </r>
    <phoneticPr fontId="2"/>
  </si>
  <si>
    <t>5000(256) (事前登録者無料)</t>
    <phoneticPr fontId="2"/>
  </si>
  <si>
    <t>5個専業展構成的“市場営銷総合展”</t>
    <rPh sb="1" eb="2">
      <t>コ</t>
    </rPh>
    <rPh sb="3" eb="4">
      <t>ギョウ</t>
    </rPh>
    <rPh sb="7" eb="8">
      <t>マト</t>
    </rPh>
    <rPh sb="9" eb="11">
      <t>イチバ</t>
    </rPh>
    <rPh sb="11" eb="12">
      <t>エイ</t>
    </rPh>
    <rPh sb="12" eb="13">
      <t>ショウ</t>
    </rPh>
    <phoneticPr fontId="2"/>
  </si>
  <si>
    <t>日本経済新聞社、テレビ大阪</t>
    <phoneticPr fontId="2"/>
  </si>
  <si>
    <t>https://www.marketing-week.jp/summer/ja-jp.html</t>
    <phoneticPr fontId="2"/>
  </si>
  <si>
    <t>https://www.marketing-week.jp/summer/ja-jp/about/spex.html</t>
    <phoneticPr fontId="2"/>
  </si>
  <si>
    <t xml:space="preserve">https://www.marketing-week.jp/summer/ja-jp/about/sse.html </t>
    <phoneticPr fontId="2"/>
  </si>
  <si>
    <t xml:space="preserve">https://www.marketing-week.jp/summer/ja-jp/about/ad.html </t>
    <phoneticPr fontId="2"/>
  </si>
  <si>
    <t>https://www.marketing-week.jp/summer/ja-jp/about/wsp.html</t>
    <phoneticPr fontId="2"/>
  </si>
  <si>
    <t xml:space="preserve">https://www.marketing-week.jp/summer/ja-jp/about/cx.html </t>
    <phoneticPr fontId="2"/>
  </si>
  <si>
    <t>10:00-16:30</t>
    <phoneticPr fontId="2"/>
  </si>
  <si>
    <t>阪IO 1             7.20--7.21</t>
    <phoneticPr fontId="2"/>
  </si>
  <si>
    <r>
      <rPr>
        <b/>
        <sz val="12"/>
        <color rgb="FF00B050"/>
        <rFont val="ＭＳ 明朝"/>
        <family val="1"/>
        <charset val="128"/>
      </rPr>
      <t>retailtech(零售業展)</t>
    </r>
    <r>
      <rPr>
        <b/>
        <sz val="12"/>
        <rFont val="ＭＳ 明朝"/>
        <family val="1"/>
        <charset val="128"/>
      </rPr>
      <t>【リテールテック大阪 2023】</t>
    </r>
    <r>
      <rPr>
        <b/>
        <sz val="12"/>
        <color rgb="FF00B050"/>
        <rFont val="ＭＳ 明朝"/>
        <family val="1"/>
        <charset val="128"/>
      </rPr>
      <t>SECURTY SHOW</t>
    </r>
    <rPh sb="11" eb="12">
      <t>ゼロ</t>
    </rPh>
    <rPh sb="13" eb="14">
      <t>ギョウ</t>
    </rPh>
    <rPh sb="14" eb="15">
      <t>テン</t>
    </rPh>
    <phoneticPr fontId="2"/>
  </si>
  <si>
    <t>無料（Web登録制）</t>
    <phoneticPr fontId="2"/>
  </si>
  <si>
    <t>提案流通DX国内最大展会「retailtech」的関西版。継去年第3次挙行</t>
    <rPh sb="0" eb="2">
      <t>テイアン</t>
    </rPh>
    <rPh sb="24" eb="25">
      <t>マト</t>
    </rPh>
    <phoneticPr fontId="2"/>
  </si>
  <si>
    <t>https://messe.nikkei.co.jp/rs/</t>
    <phoneticPr fontId="2"/>
  </si>
  <si>
    <t>https://messe.nikkei.co.jp/sa/</t>
    <phoneticPr fontId="2"/>
  </si>
  <si>
    <t>10:00-16:30</t>
    <phoneticPr fontId="2"/>
  </si>
  <si>
    <t>阪IO 2             7.20--7.21</t>
    <phoneticPr fontId="2"/>
  </si>
  <si>
    <t>国内最大連鎖加盟展「franchise・show」的関西版。継去年第3次挙行</t>
    <rPh sb="4" eb="8">
      <t>レンサカメイ</t>
    </rPh>
    <rPh sb="25" eb="26">
      <t>マト</t>
    </rPh>
    <rPh sb="30" eb="31">
      <t>ツギ</t>
    </rPh>
    <rPh sb="31" eb="33">
      <t>キョネン</t>
    </rPh>
    <rPh sb="33" eb="34">
      <t>ダイ</t>
    </rPh>
    <rPh sb="35" eb="36">
      <t>ツギ</t>
    </rPh>
    <rPh sb="36" eb="38">
      <t>キョコウ</t>
    </rPh>
    <phoneticPr fontId="2"/>
  </si>
  <si>
    <t>https://messe.nikkei.co.jp/fs/</t>
    <phoneticPr fontId="2"/>
  </si>
  <si>
    <t>https://messe.nikkei.co.jp/ja/</t>
    <phoneticPr fontId="2"/>
  </si>
  <si>
    <r>
      <t>国際現代医院展</t>
    </r>
    <r>
      <rPr>
        <b/>
        <sz val="12"/>
        <rFont val="ＭＳ 明朝"/>
        <family val="1"/>
        <charset val="128"/>
      </rPr>
      <t>【国際モダンホスピタルショウ2023】</t>
    </r>
    <rPh sb="0" eb="2">
      <t>コクサイ</t>
    </rPh>
    <rPh sb="2" eb="4">
      <t>ゲンダイ</t>
    </rPh>
    <rPh sb="4" eb="6">
      <t>イイン</t>
    </rPh>
    <rPh sb="6" eb="7">
      <t>テン</t>
    </rPh>
    <phoneticPr fontId="2"/>
  </si>
  <si>
    <r>
      <rPr>
        <b/>
        <sz val="12"/>
        <color rgb="FF00B050"/>
        <rFont val="ＭＳ 明朝"/>
        <family val="1"/>
        <charset val="128"/>
      </rPr>
      <t>関西放送機器展</t>
    </r>
    <r>
      <rPr>
        <b/>
        <sz val="12"/>
        <rFont val="ＭＳ 明朝"/>
        <family val="1"/>
        <charset val="128"/>
      </rPr>
      <t>【第8回関西放送機器展/配信のミライ博】</t>
    </r>
    <rPh sb="0" eb="2">
      <t>カンサイ</t>
    </rPh>
    <rPh sb="2" eb="4">
      <t>ホウソウ</t>
    </rPh>
    <rPh sb="4" eb="6">
      <t>キキ</t>
    </rPh>
    <rPh sb="6" eb="7">
      <t>テン</t>
    </rPh>
    <rPh sb="8" eb="9">
      <t>ダイ</t>
    </rPh>
    <phoneticPr fontId="2"/>
  </si>
  <si>
    <t>10:00-19:00</t>
    <phoneticPr fontId="2"/>
  </si>
  <si>
    <t>京BS西1・2         7.22--7.23</t>
    <phoneticPr fontId="2"/>
  </si>
  <si>
    <r>
      <rPr>
        <b/>
        <sz val="12"/>
        <color rgb="FF00B050"/>
        <rFont val="ＭＳ 明朝"/>
        <family val="1"/>
        <charset val="128"/>
      </rPr>
      <t>Hand Made in Japan Fair(日本手工藝品展)</t>
    </r>
    <r>
      <rPr>
        <b/>
        <sz val="12"/>
        <rFont val="ＭＳ 明朝"/>
        <family val="1"/>
        <charset val="128"/>
      </rPr>
      <t>【ハンドメイドインジャパンフェス2023】</t>
    </r>
    <rPh sb="24" eb="26">
      <t>ニホン</t>
    </rPh>
    <rPh sb="26" eb="27">
      <t>テ</t>
    </rPh>
    <rPh sb="27" eb="29">
      <t>コウゲイ</t>
    </rPh>
    <rPh sb="29" eb="30">
      <t>シナ</t>
    </rPh>
    <rPh sb="30" eb="31">
      <t>テン</t>
    </rPh>
    <phoneticPr fontId="2"/>
  </si>
  <si>
    <t>1300(67)</t>
    <phoneticPr fontId="2"/>
  </si>
  <si>
    <t>今年夏季迎来10周年、日本最大級・創作盛典</t>
    <rPh sb="0" eb="2">
      <t>コトシ</t>
    </rPh>
    <rPh sb="4" eb="5">
      <t>ムカエ</t>
    </rPh>
    <rPh sb="5" eb="6">
      <t>ライ</t>
    </rPh>
    <rPh sb="17" eb="19">
      <t>ソウサク</t>
    </rPh>
    <rPh sb="19" eb="20">
      <t>モリ</t>
    </rPh>
    <phoneticPr fontId="2"/>
  </si>
  <si>
    <t>Creema</t>
    <phoneticPr fontId="2"/>
  </si>
  <si>
    <t xml:space="preserve">https://hmj-fes.jp/ </t>
    <phoneticPr fontId="2"/>
  </si>
  <si>
    <t>京BS南1・2         7.25--7.27</t>
    <rPh sb="3" eb="4">
      <t>ミナミ</t>
    </rPh>
    <phoneticPr fontId="2"/>
  </si>
  <si>
    <r>
      <rPr>
        <b/>
        <sz val="12"/>
        <color rgb="FF00B050"/>
        <rFont val="ＭＳ 明朝"/>
        <family val="1"/>
        <charset val="128"/>
      </rPr>
      <t>管工器材・設備総合展</t>
    </r>
    <r>
      <rPr>
        <b/>
        <sz val="12"/>
        <rFont val="ＭＳ 明朝"/>
        <family val="1"/>
        <charset val="128"/>
      </rPr>
      <t>【第55回管工機材・設備総合展】</t>
    </r>
    <rPh sb="2" eb="4">
      <t>キザイ</t>
    </rPh>
    <phoneticPr fontId="2"/>
  </si>
  <si>
    <t>160家企業聚集一堂、展示最新管工器材和設備技術</t>
    <rPh sb="3" eb="4">
      <t>イエ</t>
    </rPh>
    <rPh sb="6" eb="10">
      <t>ジュシュウイチドウ</t>
    </rPh>
    <rPh sb="11" eb="13">
      <t>テンジ</t>
    </rPh>
    <rPh sb="17" eb="19">
      <t>キザイ</t>
    </rPh>
    <rPh sb="19" eb="20">
      <t>ワ</t>
    </rPh>
    <phoneticPr fontId="2"/>
  </si>
  <si>
    <t>東京管工機材商業協同組合</t>
    <phoneticPr fontId="2"/>
  </si>
  <si>
    <t>https://www.tokanki.or.jp</t>
    <phoneticPr fontId="2"/>
  </si>
  <si>
    <t>京BS東1-6          7.26--7.28</t>
    <phoneticPr fontId="2"/>
  </si>
  <si>
    <t>展会目標提高製造業建設業的生産性、整備持続可能的社会資本、提高弾性度</t>
    <rPh sb="0" eb="2">
      <t>テンカイ</t>
    </rPh>
    <rPh sb="2" eb="4">
      <t>モクヒョウ</t>
    </rPh>
    <rPh sb="4" eb="6">
      <t>テイコウ</t>
    </rPh>
    <rPh sb="6" eb="9">
      <t>セイゾウギョウ</t>
    </rPh>
    <rPh sb="12" eb="13">
      <t>マト</t>
    </rPh>
    <rPh sb="17" eb="19">
      <t>セイビ</t>
    </rPh>
    <rPh sb="23" eb="24">
      <t>マト</t>
    </rPh>
    <rPh sb="29" eb="31">
      <t>テイコウ</t>
    </rPh>
    <rPh sb="31" eb="33">
      <t>ダンセイ</t>
    </rPh>
    <rPh sb="33" eb="34">
      <t>ド</t>
    </rPh>
    <phoneticPr fontId="2"/>
  </si>
  <si>
    <t>一般社団法人日本能率協会　他</t>
    <phoneticPr fontId="2"/>
  </si>
  <si>
    <t xml:space="preserve">https://www.jma.or.jp/mente/ </t>
    <phoneticPr fontId="2"/>
  </si>
  <si>
    <t xml:space="preserve">https://www.jma.or.jp/tf/ </t>
    <phoneticPr fontId="2"/>
  </si>
  <si>
    <t>https://www.jma-stt.com/exhibition/tokyo.html</t>
    <phoneticPr fontId="2"/>
  </si>
  <si>
    <t xml:space="preserve">https://www.jma-stt.com/index.html#safty </t>
    <phoneticPr fontId="2"/>
  </si>
  <si>
    <r>
      <t>工業設備維修保養展</t>
    </r>
    <r>
      <rPr>
        <b/>
        <sz val="12"/>
        <rFont val="ＭＳ 明朝"/>
        <family val="1"/>
        <charset val="128"/>
      </rPr>
      <t>【メンテナンス・レジリエンス TOKYO 2023】</t>
    </r>
    <r>
      <rPr>
        <b/>
        <sz val="12"/>
        <color rgb="FF00B050"/>
        <rFont val="ＭＳ 明朝"/>
        <family val="1"/>
        <charset val="128"/>
      </rPr>
      <t xml:space="preserve">TECHNO-FRONTIER/東京 猛暑対策展/INDUSTRY-FRONTIER/東京 労働安全衛生展/東京 騒音・振動対策展 </t>
    </r>
  </si>
  <si>
    <r>
      <t>連鎖加盟授権展</t>
    </r>
    <r>
      <rPr>
        <b/>
        <sz val="12"/>
        <rFont val="ＭＳ 明朝"/>
        <family val="1"/>
        <charset val="128"/>
      </rPr>
      <t>【フランチャイズ・ショー大阪 2023】</t>
    </r>
    <r>
      <rPr>
        <b/>
        <sz val="12"/>
        <color rgb="FF00B050"/>
        <rFont val="ＭＳ 明朝"/>
        <family val="1"/>
        <charset val="128"/>
      </rPr>
      <t xml:space="preserve">JAPAN SHOP </t>
    </r>
    <rPh sb="0" eb="2">
      <t>レンサ</t>
    </rPh>
    <rPh sb="2" eb="4">
      <t>カメイ</t>
    </rPh>
    <rPh sb="4" eb="6">
      <t>ジュゲン</t>
    </rPh>
    <rPh sb="6" eb="7">
      <t>テン</t>
    </rPh>
    <phoneticPr fontId="2"/>
  </si>
  <si>
    <r>
      <t>　　　　　　</t>
    </r>
    <r>
      <rPr>
        <b/>
        <sz val="14"/>
        <color rgb="FFFF0000"/>
        <rFont val="ＭＳ 明朝"/>
        <family val="1"/>
        <charset val="128"/>
      </rPr>
      <t>2023年度展覧会　8月</t>
    </r>
    <rPh sb="10" eb="12">
      <t>ネンド</t>
    </rPh>
    <rPh sb="17" eb="18">
      <t>ガツ</t>
    </rPh>
    <phoneticPr fontId="2"/>
  </si>
  <si>
    <t>京BS東1-3          8.02--8.04</t>
    <phoneticPr fontId="2"/>
  </si>
  <si>
    <r>
      <t>SPORTEC2023</t>
    </r>
    <r>
      <rPr>
        <b/>
        <sz val="12"/>
        <rFont val="ＭＳ 明朝"/>
        <family val="1"/>
        <charset val="128"/>
      </rPr>
      <t xml:space="preserve">【同】/ </t>
    </r>
    <r>
      <rPr>
        <b/>
        <sz val="12"/>
        <color rgb="FF00B050"/>
        <rFont val="ＭＳ 明朝"/>
        <family val="1"/>
        <charset val="128"/>
      </rPr>
      <t>健康・未病産業展2023【Well-being JAPAN】</t>
    </r>
    <r>
      <rPr>
        <b/>
        <sz val="12"/>
        <rFont val="ＭＳ 明朝"/>
        <family val="1"/>
        <charset val="128"/>
      </rPr>
      <t>【同】</t>
    </r>
    <phoneticPr fontId="2"/>
  </si>
  <si>
    <t>2000(103) (事前登録者無料)</t>
    <phoneticPr fontId="2"/>
  </si>
  <si>
    <t>日本最大体育運動・健康城建総合展 / 実現健康生活的器材・服務的専業展</t>
    <rPh sb="0" eb="2">
      <t>ニホン</t>
    </rPh>
    <rPh sb="4" eb="8">
      <t>タイイクウンドウ</t>
    </rPh>
    <rPh sb="11" eb="12">
      <t>シロ</t>
    </rPh>
    <rPh sb="12" eb="13">
      <t>ケン</t>
    </rPh>
    <rPh sb="13" eb="15">
      <t>ソウゴウ</t>
    </rPh>
    <rPh sb="19" eb="21">
      <t>ジツゲン</t>
    </rPh>
    <rPh sb="21" eb="25">
      <t>ケンコウセイカツ</t>
    </rPh>
    <rPh sb="25" eb="26">
      <t>マト</t>
    </rPh>
    <rPh sb="26" eb="28">
      <t>キザイ</t>
    </rPh>
    <rPh sb="29" eb="31">
      <t>フクム</t>
    </rPh>
    <rPh sb="31" eb="32">
      <t>マト</t>
    </rPh>
    <rPh sb="32" eb="35">
      <t>センギョウテン</t>
    </rPh>
    <phoneticPr fontId="2"/>
  </si>
  <si>
    <t>TSO International株式会社</t>
    <phoneticPr fontId="2"/>
  </si>
  <si>
    <t>https://sports-st.com/　　　https://wbjapan.jp/</t>
    <phoneticPr fontId="2"/>
  </si>
  <si>
    <t>京BS東4-6          8.02--8.04</t>
    <phoneticPr fontId="2"/>
  </si>
  <si>
    <r>
      <rPr>
        <b/>
        <sz val="12"/>
        <color rgb="FF00B050"/>
        <rFont val="ＭＳ 明朝"/>
        <family val="1"/>
        <charset val="128"/>
      </rPr>
      <t>珈琲展</t>
    </r>
    <r>
      <rPr>
        <b/>
        <sz val="12"/>
        <rFont val="ＭＳ 明朝"/>
        <family val="1"/>
        <charset val="128"/>
      </rPr>
      <t xml:space="preserve">【CAFERES JAPAN2023】/ </t>
    </r>
    <r>
      <rPr>
        <b/>
        <sz val="12"/>
        <color rgb="FF00B050"/>
        <rFont val="ＭＳ 明朝"/>
        <family val="1"/>
        <charset val="128"/>
      </rPr>
      <t>第2回国際発酵・醸造食品産業展</t>
    </r>
    <r>
      <rPr>
        <b/>
        <sz val="12"/>
        <rFont val="ＭＳ 明朝"/>
        <family val="1"/>
        <charset val="128"/>
      </rPr>
      <t xml:space="preserve">  【同】</t>
    </r>
    <rPh sb="0" eb="2">
      <t>コーヒー</t>
    </rPh>
    <rPh sb="2" eb="3">
      <t>テン</t>
    </rPh>
    <phoneticPr fontId="2"/>
  </si>
  <si>
    <t>日本最大珈琲・面包類・餐庁総合展 / 発酵・醸造食品製造・研究・開発用食材・機器専業展</t>
    <rPh sb="4" eb="6">
      <t>コーヒー</t>
    </rPh>
    <rPh sb="7" eb="8">
      <t>メン</t>
    </rPh>
    <rPh sb="8" eb="9">
      <t>ツツミ</t>
    </rPh>
    <rPh sb="9" eb="10">
      <t>ルイ</t>
    </rPh>
    <rPh sb="11" eb="13">
      <t>レストラン</t>
    </rPh>
    <rPh sb="34" eb="35">
      <t>ヨウ</t>
    </rPh>
    <rPh sb="41" eb="42">
      <t>ギョウ</t>
    </rPh>
    <phoneticPr fontId="2"/>
  </si>
  <si>
    <t>https://caferes.jp/</t>
    <phoneticPr fontId="2"/>
  </si>
  <si>
    <t>https://hakkoexpo.jp/</t>
    <phoneticPr fontId="2"/>
  </si>
  <si>
    <t>阪IO 6             8.03--8.04</t>
    <phoneticPr fontId="2"/>
  </si>
  <si>
    <r>
      <t>第8回関西教育ICT展</t>
    </r>
    <r>
      <rPr>
        <b/>
        <sz val="12"/>
        <rFont val="ＭＳ 明朝"/>
        <family val="1"/>
        <charset val="128"/>
      </rPr>
      <t>【同】</t>
    </r>
    <rPh sb="0" eb="1">
      <t>ダイ</t>
    </rPh>
    <rPh sb="2" eb="3">
      <t>カイ</t>
    </rPh>
    <rPh sb="3" eb="5">
      <t>カンサイ</t>
    </rPh>
    <rPh sb="5" eb="7">
      <t>キョウイク</t>
    </rPh>
    <rPh sb="10" eb="11">
      <t>テン</t>
    </rPh>
    <phoneticPr fontId="2"/>
  </si>
  <si>
    <t>無料・登録制</t>
    <phoneticPr fontId="2"/>
  </si>
  <si>
    <t>「以ICT提高教育力！提案教育現場活用ICT」的主題下、提案教育現場引進ICT・利用応用的展示会。教育信息化相関講座、研討会、模擬上課等約40場予定。</t>
    <rPh sb="1" eb="2">
      <t>モッ</t>
    </rPh>
    <rPh sb="5" eb="7">
      <t>テイコウ</t>
    </rPh>
    <rPh sb="11" eb="13">
      <t>テイアン</t>
    </rPh>
    <rPh sb="17" eb="19">
      <t>カツヨウ</t>
    </rPh>
    <rPh sb="23" eb="24">
      <t>マト</t>
    </rPh>
    <rPh sb="24" eb="26">
      <t>シュダイ</t>
    </rPh>
    <rPh sb="28" eb="30">
      <t>テイアン</t>
    </rPh>
    <rPh sb="34" eb="35">
      <t>イン</t>
    </rPh>
    <rPh sb="35" eb="36">
      <t>ススム</t>
    </rPh>
    <rPh sb="42" eb="44">
      <t>オウヨウ</t>
    </rPh>
    <rPh sb="44" eb="45">
      <t>マト</t>
    </rPh>
    <rPh sb="51" eb="53">
      <t>シンソク</t>
    </rPh>
    <rPh sb="54" eb="56">
      <t>ソウカン</t>
    </rPh>
    <rPh sb="56" eb="58">
      <t>コウザ</t>
    </rPh>
    <rPh sb="59" eb="62">
      <t>ケントウカイ</t>
    </rPh>
    <rPh sb="65" eb="66">
      <t>ウエ</t>
    </rPh>
    <rPh sb="66" eb="67">
      <t>カ</t>
    </rPh>
    <rPh sb="67" eb="68">
      <t>トウ</t>
    </rPh>
    <rPh sb="71" eb="72">
      <t>ジョウ</t>
    </rPh>
    <rPh sb="72" eb="74">
      <t>ヨテイ</t>
    </rPh>
    <phoneticPr fontId="2"/>
  </si>
  <si>
    <t>一般社団法人日本教育情報化振興会（JAPET＆CEC）</t>
    <phoneticPr fontId="2"/>
  </si>
  <si>
    <t>https://www.kyouikuict.jp/</t>
    <phoneticPr fontId="2"/>
  </si>
  <si>
    <t>京BS東3-6          8.18--8.20</t>
    <phoneticPr fontId="2"/>
  </si>
  <si>
    <r>
      <t>JAPAN薬粧店展</t>
    </r>
    <r>
      <rPr>
        <b/>
        <sz val="12"/>
        <rFont val="ＭＳ 明朝"/>
        <family val="1"/>
        <charset val="128"/>
      </rPr>
      <t>【第23回JAPANドラッグストアショー 】</t>
    </r>
    <rPh sb="5" eb="6">
      <t>クスリ</t>
    </rPh>
    <rPh sb="7" eb="8">
      <t>テン</t>
    </rPh>
    <rPh sb="8" eb="9">
      <t>テン</t>
    </rPh>
    <phoneticPr fontId="2"/>
  </si>
  <si>
    <t>薬粧店和其相関健康・美容・食品等商品聚集一堂的展会</t>
    <rPh sb="3" eb="4">
      <t>ワ</t>
    </rPh>
    <rPh sb="4" eb="5">
      <t>ソ</t>
    </rPh>
    <rPh sb="5" eb="7">
      <t>ソウカン</t>
    </rPh>
    <rPh sb="18" eb="20">
      <t>ジュシュウ</t>
    </rPh>
    <rPh sb="22" eb="23">
      <t>マト</t>
    </rPh>
    <phoneticPr fontId="2"/>
  </si>
  <si>
    <t>一般社団法人日本チェーンドラッグストア協会</t>
    <phoneticPr fontId="2"/>
  </si>
  <si>
    <t>https://www.drugstoreshow.jp/</t>
    <phoneticPr fontId="2"/>
  </si>
  <si>
    <t>京BS東1            8.18--8.20</t>
    <phoneticPr fontId="2"/>
  </si>
  <si>
    <r>
      <rPr>
        <b/>
        <sz val="12"/>
        <color rgb="FF00B050"/>
        <rFont val="ＭＳ 明朝"/>
        <family val="1"/>
        <charset val="128"/>
      </rPr>
      <t>国際鉄道模型競賽</t>
    </r>
    <r>
      <rPr>
        <b/>
        <sz val="12"/>
        <rFont val="ＭＳ 明朝"/>
        <family val="1"/>
        <charset val="128"/>
      </rPr>
      <t>【第22回国際鉄道模型コンベンション】</t>
    </r>
    <rPh sb="0" eb="2">
      <t>コクサイ</t>
    </rPh>
    <rPh sb="2" eb="4">
      <t>テツドウ</t>
    </rPh>
    <rPh sb="4" eb="6">
      <t>モケイ</t>
    </rPh>
    <rPh sb="6" eb="7">
      <t>セリ</t>
    </rPh>
    <rPh sb="7" eb="8">
      <t>サイ</t>
    </rPh>
    <phoneticPr fontId="2"/>
  </si>
  <si>
    <t>鉄道模型愛好者和廠家大集合的日本最大盛典</t>
    <rPh sb="4" eb="7">
      <t>アイコウシャ</t>
    </rPh>
    <rPh sb="7" eb="8">
      <t>ワ</t>
    </rPh>
    <rPh sb="8" eb="10">
      <t>メーカー</t>
    </rPh>
    <rPh sb="10" eb="11">
      <t>ダイ</t>
    </rPh>
    <rPh sb="13" eb="14">
      <t>マト</t>
    </rPh>
    <rPh sb="18" eb="19">
      <t>モリ</t>
    </rPh>
    <phoneticPr fontId="2"/>
  </si>
  <si>
    <t>国際鉄道模型コンベンション実行委員会</t>
    <phoneticPr fontId="2"/>
  </si>
  <si>
    <t>https://kokusaitetsudoumokei-convention.jp/</t>
    <phoneticPr fontId="2"/>
  </si>
  <si>
    <t>京BS西3            8.18--8.20</t>
    <rPh sb="3" eb="4">
      <t>ニシ</t>
    </rPh>
    <phoneticPr fontId="2"/>
  </si>
  <si>
    <r>
      <rPr>
        <b/>
        <sz val="12"/>
        <color rgb="FF00B050"/>
        <rFont val="ＭＳ 明朝"/>
        <family val="1"/>
        <charset val="128"/>
      </rPr>
      <t>享受体験！木材楽園</t>
    </r>
    <r>
      <rPr>
        <b/>
        <sz val="12"/>
        <rFont val="ＭＳ 明朝"/>
        <family val="1"/>
        <charset val="128"/>
      </rPr>
      <t>【触れて楽しむ！木のワンダーランド WOOD COLLECTION 2023「JAPAN ReWOOD」】</t>
    </r>
  </si>
  <si>
    <t>促進国産木材活用為目的的多摩産木材和全国各地木材活用的木材製品的展会</t>
    <rPh sb="0" eb="2">
      <t>ソクシン</t>
    </rPh>
    <rPh sb="8" eb="9">
      <t>タメ</t>
    </rPh>
    <rPh sb="11" eb="12">
      <t>マト</t>
    </rPh>
    <rPh sb="15" eb="16">
      <t>キ</t>
    </rPh>
    <rPh sb="17" eb="18">
      <t>ワ</t>
    </rPh>
    <rPh sb="20" eb="21">
      <t>カク</t>
    </rPh>
    <rPh sb="22" eb="23">
      <t>モク</t>
    </rPh>
    <rPh sb="26" eb="27">
      <t>マト</t>
    </rPh>
    <rPh sb="31" eb="32">
      <t>マト</t>
    </rPh>
    <phoneticPr fontId="2"/>
  </si>
  <si>
    <t>WOODコレクション実行委員会</t>
    <phoneticPr fontId="2"/>
  </si>
  <si>
    <t>阪IO 6             8.30--9.01</t>
    <phoneticPr fontId="2"/>
  </si>
  <si>
    <r>
      <t>建築物脱炭EXPO [大阪]</t>
    </r>
    <r>
      <rPr>
        <b/>
        <sz val="12"/>
        <rFont val="ＭＳ 明朝"/>
        <family val="1"/>
        <charset val="128"/>
      </rPr>
      <t>【第1回 建物の脱炭素EXPO [大阪]】 / 第2回 商業施設・店舗DX展 [同]</t>
    </r>
    <rPh sb="0" eb="2">
      <t>ケンチク</t>
    </rPh>
    <rPh sb="2" eb="3">
      <t>ブツ</t>
    </rPh>
    <rPh sb="3" eb="5">
      <t>ダッタン</t>
    </rPh>
    <rPh sb="11" eb="13">
      <t>オオサカ</t>
    </rPh>
    <rPh sb="54" eb="55">
      <t>ドウ</t>
    </rPh>
    <phoneticPr fontId="2"/>
  </si>
  <si>
    <t>HP来場事前登録　無料</t>
    <phoneticPr fontId="2"/>
  </si>
  <si>
    <t>本展、CO2可視化、EV充電設備、節能空調、LED照明、太陽光、蓄電池、断熱材料、遮熱塗料等参展。辦公楼、大厦、工廠、学校、病院等設施房東・管理公司、住宅公司、建築公司為来場対象。</t>
    <rPh sb="17" eb="19">
      <t>セツノウ</t>
    </rPh>
    <rPh sb="38" eb="40">
      <t>ザイリョウ</t>
    </rPh>
    <rPh sb="45" eb="46">
      <t>トウ</t>
    </rPh>
    <rPh sb="46" eb="48">
      <t>サンテン</t>
    </rPh>
    <rPh sb="53" eb="55">
      <t>マンション</t>
    </rPh>
    <rPh sb="56" eb="58">
      <t>コウジョウ</t>
    </rPh>
    <rPh sb="64" eb="65">
      <t>トウ</t>
    </rPh>
    <rPh sb="67" eb="68">
      <t>フサ</t>
    </rPh>
    <rPh sb="68" eb="69">
      <t>アズマ</t>
    </rPh>
    <rPh sb="72" eb="74">
      <t>コンス</t>
    </rPh>
    <rPh sb="77" eb="79">
      <t>コンス</t>
    </rPh>
    <rPh sb="80" eb="82">
      <t>ケンチク</t>
    </rPh>
    <rPh sb="82" eb="84">
      <t>コンス</t>
    </rPh>
    <rPh sb="84" eb="85">
      <t>タメ</t>
    </rPh>
    <phoneticPr fontId="2"/>
  </si>
  <si>
    <t>https://www.japan-build.jp/hub/ja-jp/about/gx.html</t>
    <phoneticPr fontId="2"/>
  </si>
  <si>
    <r>
      <t>　　　　　　</t>
    </r>
    <r>
      <rPr>
        <b/>
        <sz val="14"/>
        <color rgb="FFFF0000"/>
        <rFont val="ＭＳ 明朝"/>
        <family val="1"/>
        <charset val="128"/>
      </rPr>
      <t>2023年度展覧会　9月</t>
    </r>
    <rPh sb="10" eb="12">
      <t>ネンド</t>
    </rPh>
    <rPh sb="17" eb="18">
      <t>ガツ</t>
    </rPh>
    <phoneticPr fontId="2"/>
  </si>
  <si>
    <t>京BS東5・6         8.30--9.01</t>
    <phoneticPr fontId="2"/>
  </si>
  <si>
    <r>
      <rPr>
        <b/>
        <sz val="12"/>
        <color rgb="FF00B050"/>
        <rFont val="ＭＳ 明朝"/>
        <family val="1"/>
        <charset val="128"/>
      </rPr>
      <t>Japan Jewelry　Fair展（珠宝展）</t>
    </r>
    <r>
      <rPr>
        <b/>
        <sz val="12"/>
        <rFont val="ＭＳ 明朝"/>
        <family val="1"/>
        <charset val="128"/>
      </rPr>
      <t>【ジャパンジュエリーフェア2023】</t>
    </r>
    <r>
      <rPr>
        <b/>
        <sz val="12"/>
        <color rgb="FF00B050"/>
        <rFont val="ＭＳ 明朝"/>
        <family val="1"/>
        <charset val="128"/>
      </rPr>
      <t/>
    </r>
    <rPh sb="18" eb="19">
      <t>テン</t>
    </rPh>
    <rPh sb="20" eb="21">
      <t>タマ</t>
    </rPh>
    <rPh sb="21" eb="22">
      <t>タカラ</t>
    </rPh>
    <rPh sb="22" eb="23">
      <t>テン</t>
    </rPh>
    <phoneticPr fontId="2"/>
  </si>
  <si>
    <t>B toB国際珠宝展。為専家採購・購買的専業展</t>
    <rPh sb="11" eb="12">
      <t>タメ</t>
    </rPh>
    <rPh sb="12" eb="13">
      <t>セン</t>
    </rPh>
    <rPh sb="13" eb="14">
      <t>ケ</t>
    </rPh>
    <rPh sb="14" eb="15">
      <t>サイ</t>
    </rPh>
    <rPh sb="15" eb="16">
      <t>コウ</t>
    </rPh>
    <rPh sb="17" eb="19">
      <t>コウバイ</t>
    </rPh>
    <rPh sb="19" eb="20">
      <t>テキ</t>
    </rPh>
    <rPh sb="20" eb="22">
      <t>センギョウ</t>
    </rPh>
    <rPh sb="22" eb="23">
      <t>テン</t>
    </rPh>
    <phoneticPr fontId="2"/>
  </si>
  <si>
    <t>インフォーマ マーケッツ ジャパン（株）、一般社団法人 日本ジュエリー協会</t>
    <phoneticPr fontId="2"/>
  </si>
  <si>
    <t>https://www.japanjewelleryfair.com/</t>
    <phoneticPr fontId="2"/>
  </si>
  <si>
    <t>阪IO 4・5          8.31--9.02</t>
    <phoneticPr fontId="2"/>
  </si>
  <si>
    <r>
      <t>連鎖加盟投資展（FRAX OSAKA）</t>
    </r>
    <r>
      <rPr>
        <b/>
        <sz val="12"/>
        <rFont val="ＭＳ 明朝"/>
        <family val="1"/>
        <charset val="128"/>
      </rPr>
      <t>【第2回 FRAX OSAKA】</t>
    </r>
    <rPh sb="0" eb="2">
      <t>レンサ</t>
    </rPh>
    <rPh sb="2" eb="4">
      <t>カメイ</t>
    </rPh>
    <rPh sb="4" eb="6">
      <t>トウシ</t>
    </rPh>
    <rPh sb="6" eb="7">
      <t>テン</t>
    </rPh>
    <phoneticPr fontId="2"/>
  </si>
  <si>
    <t>入場用e ticket持参者無料（無い場合5,000円/人）</t>
    <rPh sb="17" eb="18">
      <t>ナ</t>
    </rPh>
    <rPh sb="19" eb="21">
      <t>バアイ</t>
    </rPh>
    <rPh sb="26" eb="27">
      <t>エン</t>
    </rPh>
    <phoneticPr fontId="2"/>
  </si>
  <si>
    <t>FRAX年2次在東京・大阪挙行的 「事業多角化」「独立開業」的展会。
飲食、零售、教育、美容・健康、介護、投資型連鎖加盟等、多種多様連鎖参展。
法人・個人都可来場。</t>
    <phoneticPr fontId="2"/>
  </si>
  <si>
    <t>RX Japan 株式会社</t>
    <phoneticPr fontId="2"/>
  </si>
  <si>
    <t>https://www.frax-expo.jp/osaka/ja-jp.html</t>
    <phoneticPr fontId="2"/>
  </si>
  <si>
    <r>
      <rPr>
        <b/>
        <sz val="12"/>
        <color rgb="FF00B050"/>
        <rFont val="ＭＳ 明朝"/>
        <family val="1"/>
        <charset val="128"/>
      </rPr>
      <t>建築物脱炭EXPO [大阪]</t>
    </r>
    <r>
      <rPr>
        <b/>
        <sz val="12"/>
        <rFont val="ＭＳ 明朝"/>
        <family val="1"/>
        <charset val="128"/>
      </rPr>
      <t xml:space="preserve"> 【第1回 建物の脱炭素EXPO [大阪]】 / 第2回 商業施設・店舗DX展 [同]</t>
    </r>
    <phoneticPr fontId="2"/>
  </si>
  <si>
    <t>本展、CO2可視化、EV充電設備、節能空調、LED照明、太陽光、蓄電池、断熱材料、遮熱塗料等参展。辦公楼、大厦、工廠、学校、病院等設施房東・管理公司、住宅公司、建築公司為来場対象。</t>
    <phoneticPr fontId="2"/>
  </si>
  <si>
    <t>京BS西2            9.01--9.02</t>
    <phoneticPr fontId="2"/>
  </si>
  <si>
    <r>
      <rPr>
        <b/>
        <sz val="12"/>
        <color rgb="FF00B050"/>
        <rFont val="ＭＳ 明朝"/>
        <family val="1"/>
        <charset val="128"/>
      </rPr>
      <t>日経IR・個人投資家展</t>
    </r>
    <r>
      <rPr>
        <b/>
        <sz val="12"/>
        <rFont val="ＭＳ 明朝"/>
        <family val="1"/>
        <charset val="128"/>
      </rPr>
      <t>【日経IR・個人投資家フェア2023】</t>
    </r>
    <rPh sb="0" eb="2">
      <t>ニッケイ</t>
    </rPh>
    <rPh sb="5" eb="7">
      <t>コジン</t>
    </rPh>
    <rPh sb="7" eb="10">
      <t>トウシカ</t>
    </rPh>
    <rPh sb="10" eb="11">
      <t>テン</t>
    </rPh>
    <phoneticPr fontId="2"/>
  </si>
  <si>
    <t>上市公司和和個人投資家対話的場所</t>
    <rPh sb="1" eb="2">
      <t>イチ</t>
    </rPh>
    <rPh sb="2" eb="4">
      <t>コンス</t>
    </rPh>
    <rPh sb="4" eb="5">
      <t>ワ</t>
    </rPh>
    <rPh sb="5" eb="6">
      <t>ワ</t>
    </rPh>
    <rPh sb="13" eb="14">
      <t>マト</t>
    </rPh>
    <rPh sb="14" eb="16">
      <t>バショ</t>
    </rPh>
    <phoneticPr fontId="2"/>
  </si>
  <si>
    <t>日本経済新聞社</t>
    <phoneticPr fontId="2"/>
  </si>
  <si>
    <t>https://adnet.nikkei.co.jp/a/ir/</t>
    <phoneticPr fontId="2"/>
  </si>
  <si>
    <t>阪IO 5             9.01--9.03</t>
    <phoneticPr fontId="2"/>
  </si>
  <si>
    <r>
      <t>第4回 資産運用EXPO【関西】</t>
    </r>
    <r>
      <rPr>
        <b/>
        <sz val="12"/>
        <rFont val="ＭＳ 明朝"/>
        <family val="1"/>
        <charset val="128"/>
      </rPr>
      <t xml:space="preserve">【同】 </t>
    </r>
    <rPh sb="0" eb="1">
      <t>ダイ</t>
    </rPh>
    <rPh sb="2" eb="3">
      <t>カイ</t>
    </rPh>
    <rPh sb="4" eb="6">
      <t>シサン</t>
    </rPh>
    <rPh sb="6" eb="8">
      <t>ウンヨウ</t>
    </rPh>
    <rPh sb="13" eb="15">
      <t>カンサイ</t>
    </rPh>
    <phoneticPr fontId="2"/>
  </si>
  <si>
    <t>来場事前登録無料（無い場合5,000(256)）</t>
    <rPh sb="9" eb="10">
      <t>ナ</t>
    </rPh>
    <phoneticPr fontId="2"/>
  </si>
  <si>
    <t>東京・大阪年３次挙辨、零開始了解資産運用的展会。資産運用初学者到上級者、各方人士来場。加上「金融資産展」「不動産投資展」「財政金融諮尋顧問展」「投資信託・REIT展」「租賃経営・土地活用展」、大阪限定挙辨的「ＩＲ・股票投資展」等６個展構成、所有投資商品・服務聚集一堂。</t>
    <rPh sb="7" eb="8">
      <t>ツギ</t>
    </rPh>
    <rPh sb="8" eb="10">
      <t>キョベン</t>
    </rPh>
    <rPh sb="11" eb="12">
      <t>ゼロ</t>
    </rPh>
    <rPh sb="12" eb="14">
      <t>カイシ</t>
    </rPh>
    <rPh sb="14" eb="16">
      <t>リョウカイ</t>
    </rPh>
    <rPh sb="20" eb="21">
      <t>マト</t>
    </rPh>
    <rPh sb="29" eb="30">
      <t>ガク</t>
    </rPh>
    <rPh sb="43" eb="44">
      <t>クワ</t>
    </rPh>
    <rPh sb="44" eb="45">
      <t>ウエ</t>
    </rPh>
    <rPh sb="50" eb="51">
      <t>テン</t>
    </rPh>
    <rPh sb="58" eb="59">
      <t>テン</t>
    </rPh>
    <rPh sb="61" eb="63">
      <t>ザイセイ</t>
    </rPh>
    <rPh sb="63" eb="65">
      <t>キンユウ</t>
    </rPh>
    <rPh sb="67" eb="69">
      <t>コモン</t>
    </rPh>
    <rPh sb="81" eb="82">
      <t>テン</t>
    </rPh>
    <rPh sb="93" eb="94">
      <t>テン</t>
    </rPh>
    <rPh sb="100" eb="102">
      <t>キョベン</t>
    </rPh>
    <rPh sb="102" eb="103">
      <t>マト</t>
    </rPh>
    <rPh sb="107" eb="108">
      <t>マタ</t>
    </rPh>
    <rPh sb="108" eb="109">
      <t>ヒョウ</t>
    </rPh>
    <rPh sb="111" eb="112">
      <t>テン</t>
    </rPh>
    <rPh sb="113" eb="114">
      <t>トウ</t>
    </rPh>
    <rPh sb="115" eb="116">
      <t>コ</t>
    </rPh>
    <rPh sb="116" eb="117">
      <t>テン</t>
    </rPh>
    <rPh sb="120" eb="122">
      <t>ショユウ</t>
    </rPh>
    <rPh sb="127" eb="129">
      <t>フクム</t>
    </rPh>
    <rPh sb="129" eb="133">
      <t>ジュシュウイチドウ</t>
    </rPh>
    <phoneticPr fontId="2"/>
  </si>
  <si>
    <t>https://www.am-expo.jp/osaka-1/ja-jp.html</t>
    <phoneticPr fontId="2"/>
  </si>
  <si>
    <t>京BS東2・3         9.01--9.03</t>
    <phoneticPr fontId="2"/>
  </si>
  <si>
    <r>
      <rPr>
        <b/>
        <sz val="12"/>
        <color rgb="FF00B050"/>
        <rFont val="ＭＳ 明朝"/>
        <family val="1"/>
        <charset val="128"/>
      </rPr>
      <t>GOOD LIFE Fair</t>
    </r>
    <r>
      <rPr>
        <b/>
        <sz val="12"/>
        <rFont val="ＭＳ 明朝"/>
        <family val="1"/>
        <charset val="128"/>
      </rPr>
      <t>【GOOD LIFE フェア 2023】</t>
    </r>
    <r>
      <rPr>
        <b/>
        <sz val="12"/>
        <color rgb="FF00B050"/>
        <rFont val="ＭＳ 明朝"/>
        <family val="1"/>
        <charset val="128"/>
      </rPr>
      <t/>
    </r>
    <phoneticPr fontId="2"/>
  </si>
  <si>
    <t>1300(67)(招待券持参者無料)</t>
    <phoneticPr fontId="2"/>
  </si>
  <si>
    <t>得到「心情舒暢的豊富生活」啓発的可持続的・生活方式・展会</t>
    <rPh sb="0" eb="1">
      <t>トク</t>
    </rPh>
    <rPh sb="1" eb="2">
      <t>イタル</t>
    </rPh>
    <rPh sb="5" eb="6">
      <t>ジョ</t>
    </rPh>
    <rPh sb="6" eb="7">
      <t>ノボル</t>
    </rPh>
    <rPh sb="7" eb="8">
      <t>マト</t>
    </rPh>
    <rPh sb="8" eb="10">
      <t>ホウフ</t>
    </rPh>
    <rPh sb="10" eb="12">
      <t>セイカツ</t>
    </rPh>
    <rPh sb="13" eb="15">
      <t>ケイハツ</t>
    </rPh>
    <rPh sb="15" eb="16">
      <t>マト</t>
    </rPh>
    <rPh sb="16" eb="17">
      <t>カ</t>
    </rPh>
    <rPh sb="17" eb="19">
      <t>ジゾク</t>
    </rPh>
    <rPh sb="19" eb="20">
      <t>テキ</t>
    </rPh>
    <rPh sb="21" eb="25">
      <t>セイカツホウシキ</t>
    </rPh>
    <rPh sb="26" eb="28">
      <t>テンカイ</t>
    </rPh>
    <phoneticPr fontId="2"/>
  </si>
  <si>
    <t>朝日新聞社</t>
    <phoneticPr fontId="2"/>
  </si>
  <si>
    <t>https://goodlife-fair.jp/</t>
    <phoneticPr fontId="2"/>
  </si>
  <si>
    <t>10:00-18:00*</t>
    <phoneticPr fontId="2"/>
  </si>
  <si>
    <t>京BS東1-8、西1・2  9.06--9.08</t>
    <phoneticPr fontId="2"/>
  </si>
  <si>
    <r>
      <t>東京国際礼品展</t>
    </r>
    <r>
      <rPr>
        <b/>
        <sz val="12"/>
        <rFont val="ＭＳ 明朝"/>
        <family val="1"/>
        <charset val="128"/>
      </rPr>
      <t>【第96回東京インターナショナル・ギフト・ショー秋2023】</t>
    </r>
    <r>
      <rPr>
        <b/>
        <sz val="12"/>
        <color rgb="FF00B050"/>
        <rFont val="ＭＳ 明朝"/>
        <family val="1"/>
        <charset val="128"/>
      </rPr>
      <t>同時LIFEXDESIGN；美食＆Diningstyle；Living&amp;Design；年軽人児童時装；幼児児童用品展；文具紙品；漫画動漫・専利授権；美容化粧品展；生活用品；漂亮用品・皮革用品；時装服飾；時尚飾品；室内装飾品；花卉庭園；香品；Ethical Style；進口礼品；生活設計；生活設計傳統和現代品牌；生活設計翻新等</t>
    </r>
    <rPh sb="0" eb="2">
      <t>トウキョウ</t>
    </rPh>
    <rPh sb="2" eb="4">
      <t>コクサイ</t>
    </rPh>
    <rPh sb="4" eb="6">
      <t>レイヒン</t>
    </rPh>
    <rPh sb="80" eb="81">
      <t>トシ</t>
    </rPh>
    <rPh sb="81" eb="82">
      <t>カル</t>
    </rPh>
    <rPh sb="82" eb="83">
      <t>ヒト</t>
    </rPh>
    <rPh sb="83" eb="85">
      <t>ジドウ</t>
    </rPh>
    <rPh sb="92" eb="94">
      <t>ヨウヒン</t>
    </rPh>
    <rPh sb="118" eb="120">
      <t>セイカツ</t>
    </rPh>
    <rPh sb="133" eb="135">
      <t>ジソウ</t>
    </rPh>
    <rPh sb="135" eb="137">
      <t>フクショク</t>
    </rPh>
    <rPh sb="138" eb="139">
      <t>トキ</t>
    </rPh>
    <rPh sb="139" eb="140">
      <t>ナオ</t>
    </rPh>
    <rPh sb="173" eb="175">
      <t>レイヒン</t>
    </rPh>
    <rPh sb="178" eb="180">
      <t>セッケイ</t>
    </rPh>
    <phoneticPr fontId="2"/>
  </si>
  <si>
    <t>無料 (要登録)</t>
    <phoneticPr fontId="2"/>
  </si>
  <si>
    <t>日本最大個性礼品和生活用品国際展</t>
    <rPh sb="4" eb="6">
      <t>コセイ</t>
    </rPh>
    <rPh sb="6" eb="8">
      <t>レイヒン</t>
    </rPh>
    <rPh sb="8" eb="9">
      <t>ワ</t>
    </rPh>
    <rPh sb="11" eb="13">
      <t>ヨウヒン</t>
    </rPh>
    <rPh sb="15" eb="16">
      <t>テン</t>
    </rPh>
    <phoneticPr fontId="2"/>
  </si>
  <si>
    <t>株式会社ビジネスガイド社（businessguide）</t>
    <phoneticPr fontId="2"/>
  </si>
  <si>
    <t>https://www.giftshow.co.jp/tigs/96tigs/</t>
    <phoneticPr fontId="2"/>
  </si>
  <si>
    <t>阪IO 6             9.07--9.09</t>
    <phoneticPr fontId="2"/>
  </si>
  <si>
    <r>
      <t>第21回管工機材・設備総合展OSAKA2023</t>
    </r>
    <r>
      <rPr>
        <b/>
        <sz val="12"/>
        <rFont val="ＭＳ 明朝"/>
        <family val="1"/>
        <charset val="128"/>
      </rPr>
      <t xml:space="preserve">【同】 </t>
    </r>
    <rPh sb="0" eb="1">
      <t>ダイ</t>
    </rPh>
    <rPh sb="3" eb="4">
      <t>カイ</t>
    </rPh>
    <rPh sb="4" eb="5">
      <t>カン</t>
    </rPh>
    <rPh sb="5" eb="6">
      <t>コウ</t>
    </rPh>
    <rPh sb="6" eb="8">
      <t>キザイ</t>
    </rPh>
    <rPh sb="9" eb="11">
      <t>セツビ</t>
    </rPh>
    <rPh sb="11" eb="13">
      <t>ソウゴウ</t>
    </rPh>
    <rPh sb="13" eb="14">
      <t>テン</t>
    </rPh>
    <phoneticPr fontId="2"/>
  </si>
  <si>
    <t>保護人們安全安心、舒適生活、傳達支撑城市・産業基盤的管工器材・設備機器的重要作用和多彩工作方式。聚集成為下一代産業社会基礎的最新技術・産品。</t>
    <rPh sb="0" eb="2">
      <t>ホゴ</t>
    </rPh>
    <rPh sb="2" eb="3">
      <t>ヒト</t>
    </rPh>
    <rPh sb="3" eb="4">
      <t>モン</t>
    </rPh>
    <rPh sb="9" eb="10">
      <t>ショ</t>
    </rPh>
    <rPh sb="11" eb="13">
      <t>セイカツ</t>
    </rPh>
    <rPh sb="14" eb="15">
      <t>デン</t>
    </rPh>
    <rPh sb="15" eb="16">
      <t>タツ</t>
    </rPh>
    <rPh sb="16" eb="17">
      <t>シ</t>
    </rPh>
    <rPh sb="17" eb="18">
      <t>トウ</t>
    </rPh>
    <rPh sb="18" eb="19">
      <t>シロ</t>
    </rPh>
    <rPh sb="25" eb="26">
      <t>マト</t>
    </rPh>
    <rPh sb="28" eb="30">
      <t>キザイ</t>
    </rPh>
    <rPh sb="35" eb="36">
      <t>マト</t>
    </rPh>
    <rPh sb="38" eb="40">
      <t>サヨウ</t>
    </rPh>
    <rPh sb="40" eb="41">
      <t>ワ</t>
    </rPh>
    <rPh sb="43" eb="45">
      <t>コウサク</t>
    </rPh>
    <rPh sb="45" eb="47">
      <t>ホウシキ</t>
    </rPh>
    <rPh sb="48" eb="50">
      <t>ジュシュウ</t>
    </rPh>
    <rPh sb="50" eb="51">
      <t>ナ</t>
    </rPh>
    <rPh sb="51" eb="52">
      <t>タメ</t>
    </rPh>
    <rPh sb="52" eb="53">
      <t>シタ</t>
    </rPh>
    <rPh sb="53" eb="54">
      <t>イチ</t>
    </rPh>
    <rPh sb="59" eb="61">
      <t>キソ</t>
    </rPh>
    <rPh sb="61" eb="62">
      <t>マト</t>
    </rPh>
    <rPh sb="67" eb="69">
      <t>サンヒン</t>
    </rPh>
    <phoneticPr fontId="2"/>
  </si>
  <si>
    <t>大阪管工機材商業協同組合</t>
    <phoneticPr fontId="2"/>
  </si>
  <si>
    <t>http://pst.pst-osaka.or.jp/</t>
    <phoneticPr fontId="2"/>
  </si>
  <si>
    <t>阪IO 2             9.13--9.15</t>
    <phoneticPr fontId="2"/>
  </si>
  <si>
    <r>
      <rPr>
        <b/>
        <sz val="12"/>
        <color rgb="FF00B050"/>
        <rFont val="ＭＳ 明朝"/>
        <family val="1"/>
        <charset val="128"/>
      </rPr>
      <t>浙江省輸出商品（大阪）交易会</t>
    </r>
    <r>
      <rPr>
        <b/>
        <sz val="12"/>
        <rFont val="ＭＳ 明朝"/>
        <family val="1"/>
        <charset val="128"/>
      </rPr>
      <t>【同】</t>
    </r>
    <phoneticPr fontId="2"/>
  </si>
  <si>
    <t>中国・浙江省企業、亜洲国家・地区和国内企業、服装＆紡績品、日用雑品、礼品等、多種多様生活方式相関商品聚集一堂的展示洽談会。時隔4年線下実体挙行！</t>
    <rPh sb="9" eb="11">
      <t>アシュウ</t>
    </rPh>
    <rPh sb="12" eb="13">
      <t>イエ</t>
    </rPh>
    <rPh sb="15" eb="16">
      <t>ク</t>
    </rPh>
    <rPh sb="16" eb="17">
      <t>ワ</t>
    </rPh>
    <rPh sb="19" eb="21">
      <t>キギョウ</t>
    </rPh>
    <rPh sb="22" eb="24">
      <t>フクソウ</t>
    </rPh>
    <rPh sb="25" eb="28">
      <t>ボウセキヒン</t>
    </rPh>
    <rPh sb="29" eb="31">
      <t>ニチヨウ</t>
    </rPh>
    <rPh sb="31" eb="33">
      <t>ザッピン</t>
    </rPh>
    <rPh sb="34" eb="36">
      <t>レイヒン</t>
    </rPh>
    <rPh sb="36" eb="37">
      <t>トウ</t>
    </rPh>
    <rPh sb="42" eb="46">
      <t>セイカツホウシキ</t>
    </rPh>
    <rPh sb="46" eb="48">
      <t>ソウカン</t>
    </rPh>
    <rPh sb="50" eb="52">
      <t>ジュシュウ</t>
    </rPh>
    <rPh sb="54" eb="55">
      <t>マト</t>
    </rPh>
    <rPh sb="57" eb="59">
      <t>ショウダン</t>
    </rPh>
    <rPh sb="61" eb="62">
      <t>トキ</t>
    </rPh>
    <rPh sb="62" eb="63">
      <t>ヘダ</t>
    </rPh>
    <rPh sb="65" eb="66">
      <t>セン</t>
    </rPh>
    <rPh sb="66" eb="67">
      <t>シタ</t>
    </rPh>
    <rPh sb="67" eb="69">
      <t>ジッタイ</t>
    </rPh>
    <rPh sb="69" eb="71">
      <t>キョコウ</t>
    </rPh>
    <phoneticPr fontId="2"/>
  </si>
  <si>
    <t>浙江省商務庁</t>
    <phoneticPr fontId="2"/>
  </si>
  <si>
    <t>京BS東1-3          9.13--9.14</t>
    <phoneticPr fontId="2"/>
  </si>
  <si>
    <r>
      <rPr>
        <b/>
        <sz val="12"/>
        <color rgb="FF00B050"/>
        <rFont val="ＭＳ 明朝"/>
        <family val="1"/>
        <charset val="128"/>
      </rPr>
      <t>FOOD STYLE Japan 2023</t>
    </r>
    <r>
      <rPr>
        <b/>
        <sz val="12"/>
        <rFont val="ＭＳ 明朝"/>
        <family val="1"/>
        <charset val="128"/>
      </rPr>
      <t>【同】</t>
    </r>
    <r>
      <rPr>
        <b/>
        <sz val="12"/>
        <color rgb="FF00B050"/>
        <rFont val="ＭＳ 明朝"/>
        <family val="1"/>
        <charset val="128"/>
      </rPr>
      <t/>
    </r>
    <phoneticPr fontId="2"/>
  </si>
  <si>
    <t>網羅外食・中食・零售行的洽談展会</t>
    <rPh sb="0" eb="2">
      <t>モウラ</t>
    </rPh>
    <rPh sb="8" eb="9">
      <t>ゼロ</t>
    </rPh>
    <rPh sb="10" eb="11">
      <t>ギョウ</t>
    </rPh>
    <rPh sb="11" eb="12">
      <t>テキ</t>
    </rPh>
    <rPh sb="12" eb="14">
      <t>ショウダン</t>
    </rPh>
    <rPh sb="14" eb="15">
      <t>テン</t>
    </rPh>
    <rPh sb="15" eb="16">
      <t>カイ</t>
    </rPh>
    <phoneticPr fontId="2"/>
  </si>
  <si>
    <t>FOOD STYLE Japan 実行委員会</t>
    <phoneticPr fontId="2"/>
  </si>
  <si>
    <t xml:space="preserve">https://foodstyle.jp/tokyo/ </t>
    <phoneticPr fontId="2"/>
  </si>
  <si>
    <t>京BS東4-6          9.13--9.15</t>
    <phoneticPr fontId="2"/>
  </si>
  <si>
    <r>
      <t>感応器展</t>
    </r>
    <r>
      <rPr>
        <b/>
        <sz val="12"/>
        <rFont val="ＭＳ 明朝"/>
        <family val="1"/>
        <charset val="128"/>
      </rPr>
      <t>【センサエキスポジャパン 2023】</t>
    </r>
    <r>
      <rPr>
        <b/>
        <sz val="12"/>
        <color rgb="FF00B050"/>
        <rFont val="ＭＳ 明朝"/>
        <family val="1"/>
        <charset val="128"/>
      </rPr>
      <t>同時測定計測展；総合試験機器展；自動認識総合展；専利・信息fair＆conference</t>
    </r>
    <rPh sb="0" eb="2">
      <t>カンオウ</t>
    </rPh>
    <rPh sb="2" eb="3">
      <t>ウツワ</t>
    </rPh>
    <rPh sb="3" eb="4">
      <t>テン</t>
    </rPh>
    <rPh sb="46" eb="48">
      <t>センリ</t>
    </rPh>
    <rPh sb="49" eb="51">
      <t>シンソク</t>
    </rPh>
    <phoneticPr fontId="2"/>
  </si>
  <si>
    <t>実現IoT的感応器和其応用技術、機器、系統、網絡相関的展会</t>
    <rPh sb="0" eb="2">
      <t>ジツゲン</t>
    </rPh>
    <rPh sb="5" eb="6">
      <t>マト</t>
    </rPh>
    <rPh sb="6" eb="8">
      <t>カンオウ</t>
    </rPh>
    <rPh sb="8" eb="9">
      <t>キ</t>
    </rPh>
    <rPh sb="9" eb="10">
      <t>ワ</t>
    </rPh>
    <rPh sb="10" eb="11">
      <t>ソ</t>
    </rPh>
    <rPh sb="19" eb="21">
      <t>ケイトウ</t>
    </rPh>
    <rPh sb="22" eb="23">
      <t>アミ</t>
    </rPh>
    <rPh sb="23" eb="24">
      <t>ラク</t>
    </rPh>
    <rPh sb="24" eb="26">
      <t>ソウカン</t>
    </rPh>
    <rPh sb="26" eb="27">
      <t>マト</t>
    </rPh>
    <phoneticPr fontId="2"/>
  </si>
  <si>
    <t>産経新聞社</t>
    <phoneticPr fontId="2"/>
  </si>
  <si>
    <t xml:space="preserve">https://www.sensorexpojapan.com/ </t>
    <phoneticPr fontId="2"/>
  </si>
  <si>
    <t>https://www.mt-expo.jp/</t>
    <phoneticPr fontId="2"/>
  </si>
  <si>
    <t>http://www.cnt-inc.co.jp/test/</t>
    <phoneticPr fontId="2"/>
  </si>
  <si>
    <t>https://www.autoid-expo.com/tokyo/</t>
    <phoneticPr fontId="2"/>
  </si>
  <si>
    <t>https://pifc.jp/2023/</t>
    <phoneticPr fontId="2"/>
  </si>
  <si>
    <t>京BS南3            9.13--9.15</t>
    <rPh sb="3" eb="4">
      <t>ミナミ</t>
    </rPh>
    <phoneticPr fontId="2"/>
  </si>
  <si>
    <r>
      <rPr>
        <b/>
        <sz val="12"/>
        <color rgb="FF00B050"/>
        <rFont val="ＭＳ 明朝"/>
        <family val="1"/>
        <charset val="128"/>
      </rPr>
      <t>(N-Plus)2023　「New」「Next」Plus製品開発技術展</t>
    </r>
    <r>
      <rPr>
        <b/>
        <sz val="12"/>
        <rFont val="ＭＳ 明朝"/>
        <family val="1"/>
        <charset val="128"/>
      </rPr>
      <t>【エヌプラス(N-Plus)2023　「New」「Next」をプラスする製品開発技術展】</t>
    </r>
    <r>
      <rPr>
        <b/>
        <sz val="12"/>
        <color rgb="FF00B050"/>
        <rFont val="ＭＳ 明朝"/>
        <family val="1"/>
        <charset val="128"/>
      </rPr>
      <t>塑料高機能化展；軽量化・高強度化展；多様材料化展；塗装・表面処理展；受託・付加製造・加工技術展；電磁波対策・放熱技術展；電動化・電池・給電技術展；環保素材展；繊維素納米繊維展；産品長寿化・循環活用展；下一代産品開発DX展；空中飛行汽車技術展</t>
    </r>
    <rPh sb="79" eb="81">
      <t>プラスチック</t>
    </rPh>
    <rPh sb="97" eb="99">
      <t>タヨウ</t>
    </rPh>
    <rPh sb="99" eb="101">
      <t>ザイリョウ</t>
    </rPh>
    <rPh sb="101" eb="102">
      <t>カ</t>
    </rPh>
    <rPh sb="102" eb="103">
      <t>テン</t>
    </rPh>
    <rPh sb="104" eb="106">
      <t>トソウ</t>
    </rPh>
    <rPh sb="152" eb="154">
      <t>カンホ</t>
    </rPh>
    <rPh sb="158" eb="160">
      <t>センイ</t>
    </rPh>
    <rPh sb="160" eb="161">
      <t>モト</t>
    </rPh>
    <rPh sb="179" eb="180">
      <t>シタ</t>
    </rPh>
    <rPh sb="180" eb="181">
      <t>イチ</t>
    </rPh>
    <rPh sb="182" eb="184">
      <t>サンヒン</t>
    </rPh>
    <rPh sb="190" eb="192">
      <t>クウチュウ</t>
    </rPh>
    <rPh sb="192" eb="194">
      <t>ヒコウ</t>
    </rPh>
    <rPh sb="194" eb="196">
      <t>キシャ</t>
    </rPh>
    <rPh sb="196" eb="199">
      <t>ギジュツテン</t>
    </rPh>
    <phoneticPr fontId="2"/>
  </si>
  <si>
    <t>全12不同主題展構成的「生産製造」複合展</t>
    <rPh sb="3" eb="4">
      <t>フ</t>
    </rPh>
    <rPh sb="4" eb="5">
      <t>ドウ</t>
    </rPh>
    <rPh sb="5" eb="7">
      <t>シュダイ</t>
    </rPh>
    <rPh sb="7" eb="8">
      <t>テン</t>
    </rPh>
    <rPh sb="8" eb="10">
      <t>コウセイ</t>
    </rPh>
    <rPh sb="10" eb="11">
      <t>マト</t>
    </rPh>
    <rPh sb="12" eb="16">
      <t>セイサンセイゾウ</t>
    </rPh>
    <phoneticPr fontId="2"/>
  </si>
  <si>
    <t>N-Plus実行委員会</t>
    <phoneticPr fontId="2"/>
  </si>
  <si>
    <t>https://www.n-plus.biz/</t>
    <phoneticPr fontId="2"/>
  </si>
  <si>
    <t>阪IO 6             9.15--9.16</t>
    <phoneticPr fontId="2"/>
  </si>
  <si>
    <t>解決『生産製造』『居住建設』『環境建設』『城建』相関社会課題、「連結」創新具体化的展示洽談会</t>
    <rPh sb="0" eb="2">
      <t>カイケツ</t>
    </rPh>
    <rPh sb="3" eb="7">
      <t>セイサンセイゾウ</t>
    </rPh>
    <rPh sb="9" eb="11">
      <t>キョジュウ</t>
    </rPh>
    <rPh sb="11" eb="13">
      <t>ケンセツ</t>
    </rPh>
    <rPh sb="17" eb="19">
      <t>ケンセツ</t>
    </rPh>
    <rPh sb="21" eb="22">
      <t>シロ</t>
    </rPh>
    <rPh sb="22" eb="23">
      <t>ケン</t>
    </rPh>
    <rPh sb="24" eb="26">
      <t>ソウカン</t>
    </rPh>
    <rPh sb="32" eb="34">
      <t>レンケツ</t>
    </rPh>
    <rPh sb="35" eb="37">
      <t>ソウシン</t>
    </rPh>
    <rPh sb="39" eb="40">
      <t>カ</t>
    </rPh>
    <rPh sb="40" eb="41">
      <t>マト</t>
    </rPh>
    <rPh sb="43" eb="45">
      <t>ショウダン</t>
    </rPh>
    <phoneticPr fontId="2"/>
  </si>
  <si>
    <t>https://grandfair.jp/gf2022/venue/kansai/</t>
    <phoneticPr fontId="2"/>
  </si>
  <si>
    <t>京BS西2            9.13--9.15</t>
    <phoneticPr fontId="2"/>
  </si>
  <si>
    <r>
      <rPr>
        <b/>
        <sz val="12"/>
        <color rgb="FF00B050"/>
        <rFont val="ＭＳ 明朝"/>
        <family val="1"/>
        <charset val="128"/>
      </rPr>
      <t>国際物流総合展2023 第3回 INNOVATION EXPO</t>
    </r>
    <r>
      <rPr>
        <b/>
        <sz val="12"/>
        <rFont val="ＭＳ 明朝"/>
        <family val="1"/>
        <charset val="128"/>
      </rPr>
      <t>【同】</t>
    </r>
    <r>
      <rPr>
        <b/>
        <sz val="12"/>
        <color rgb="FF00B050"/>
        <rFont val="ＭＳ 明朝"/>
        <family val="1"/>
        <charset val="128"/>
      </rPr>
      <t/>
    </r>
    <phoneticPr fontId="2"/>
  </si>
  <si>
    <t>焦点物流 的振興交易・提高技術・提供信息・促進人的交流等的展会</t>
    <rPh sb="0" eb="2">
      <t>ショウテン</t>
    </rPh>
    <rPh sb="5" eb="6">
      <t>マト</t>
    </rPh>
    <rPh sb="8" eb="10">
      <t>コウエキ</t>
    </rPh>
    <rPh sb="11" eb="13">
      <t>テイコウ</t>
    </rPh>
    <rPh sb="16" eb="18">
      <t>テイキョウ</t>
    </rPh>
    <rPh sb="18" eb="20">
      <t>シンソク</t>
    </rPh>
    <rPh sb="21" eb="23">
      <t>ソクシン</t>
    </rPh>
    <rPh sb="27" eb="28">
      <t>トウ</t>
    </rPh>
    <rPh sb="28" eb="29">
      <t>マト</t>
    </rPh>
    <phoneticPr fontId="2"/>
  </si>
  <si>
    <t>一般社団法人日本産業機械工業会等</t>
    <rPh sb="15" eb="16">
      <t>トウ</t>
    </rPh>
    <phoneticPr fontId="2"/>
  </si>
  <si>
    <t>https://www.logis-tech-tokyo.gr.jp/ie/</t>
    <phoneticPr fontId="2"/>
  </si>
  <si>
    <t>京BS東7            9.16--9.18</t>
    <phoneticPr fontId="2"/>
  </si>
  <si>
    <r>
      <t>手工芸品展</t>
    </r>
    <r>
      <rPr>
        <b/>
        <sz val="12"/>
        <rFont val="ＭＳ 明朝"/>
        <family val="1"/>
        <charset val="128"/>
      </rPr>
      <t>【minneのハンドメイドマーケット2023】</t>
    </r>
    <rPh sb="0" eb="4">
      <t>シュコウゲイヒン</t>
    </rPh>
    <rPh sb="4" eb="5">
      <t>テン</t>
    </rPh>
    <phoneticPr fontId="2"/>
  </si>
  <si>
    <t>1500(77)</t>
    <phoneticPr fontId="2"/>
  </si>
  <si>
    <t>聚集装飾日用品到食品超過2300個展位的大規模銷售・体験展</t>
    <rPh sb="0" eb="2">
      <t>ジュシュウ</t>
    </rPh>
    <rPh sb="2" eb="4">
      <t>ソウショク</t>
    </rPh>
    <rPh sb="4" eb="6">
      <t>ニチヨウ</t>
    </rPh>
    <rPh sb="6" eb="7">
      <t>ヒン</t>
    </rPh>
    <rPh sb="7" eb="8">
      <t>イタ</t>
    </rPh>
    <rPh sb="8" eb="10">
      <t>ショクヒン</t>
    </rPh>
    <rPh sb="10" eb="12">
      <t>チョウカ</t>
    </rPh>
    <rPh sb="16" eb="17">
      <t>コ</t>
    </rPh>
    <rPh sb="17" eb="19">
      <t>テンイ</t>
    </rPh>
    <rPh sb="19" eb="20">
      <t>マト</t>
    </rPh>
    <rPh sb="23" eb="25">
      <t>セールス</t>
    </rPh>
    <rPh sb="28" eb="29">
      <t>テン</t>
    </rPh>
    <phoneticPr fontId="2"/>
  </si>
  <si>
    <t>GMOペパボ株式会社</t>
    <phoneticPr fontId="2"/>
  </si>
  <si>
    <t>https://minne.com/handmade-market</t>
    <phoneticPr fontId="2"/>
  </si>
  <si>
    <r>
      <rPr>
        <b/>
        <sz val="12"/>
        <color rgb="FF00B050"/>
        <rFont val="ＭＳ 明朝"/>
        <family val="1"/>
        <charset val="128"/>
      </rPr>
      <t>連接関西grandfair２０２３</t>
    </r>
    <r>
      <rPr>
        <b/>
        <sz val="12"/>
        <rFont val="ＭＳ 明朝"/>
        <family val="1"/>
        <charset val="128"/>
      </rPr>
      <t>【つなぐ関西グランドフェア２０２３】</t>
    </r>
    <rPh sb="0" eb="2">
      <t>レンセツ</t>
    </rPh>
    <phoneticPr fontId="2"/>
  </si>
  <si>
    <t>京BS東4-6          9.20--9.22</t>
    <phoneticPr fontId="2"/>
  </si>
  <si>
    <r>
      <t>食品展</t>
    </r>
    <r>
      <rPr>
        <b/>
        <sz val="12"/>
        <rFont val="ＭＳ 明朝"/>
        <family val="1"/>
        <charset val="128"/>
      </rPr>
      <t>【FOOD展2023】</t>
    </r>
    <rPh sb="0" eb="2">
      <t>ショクヒン</t>
    </rPh>
    <rPh sb="2" eb="3">
      <t>テン</t>
    </rPh>
    <phoneticPr fontId="2"/>
  </si>
  <si>
    <t>包括大量料理・衛生管理・工場設備・製造・物流的秋季唯一“食”之複合展</t>
    <rPh sb="0" eb="2">
      <t>ホウカツ</t>
    </rPh>
    <rPh sb="4" eb="6">
      <t>リョウリ</t>
    </rPh>
    <rPh sb="22" eb="23">
      <t>マト</t>
    </rPh>
    <rPh sb="25" eb="27">
      <t>ユイイツ</t>
    </rPh>
    <rPh sb="30" eb="31">
      <t>ノ</t>
    </rPh>
    <phoneticPr fontId="2"/>
  </si>
  <si>
    <t xml:space="preserve"> F-SYS / FSJ / FF / FD / SDJ </t>
    <phoneticPr fontId="2"/>
  </si>
  <si>
    <t xml:space="preserve">https://www.food-exhibition.info/ </t>
    <phoneticPr fontId="2"/>
  </si>
  <si>
    <t>京BS東1-3          9.20--9.22</t>
    <phoneticPr fontId="2"/>
  </si>
  <si>
    <r>
      <rPr>
        <b/>
        <sz val="12"/>
        <color rgb="FF00B050"/>
        <rFont val="ＭＳ 明朝"/>
        <family val="1"/>
        <charset val="128"/>
      </rPr>
      <t>化工展</t>
    </r>
    <r>
      <rPr>
        <b/>
        <sz val="12"/>
        <rFont val="ＭＳ 明朝"/>
        <family val="1"/>
        <charset val="128"/>
      </rPr>
      <t>【INCHEM TOKYO 2023】</t>
    </r>
    <r>
      <rPr>
        <b/>
        <sz val="12"/>
        <color rgb="FF00B050"/>
        <rFont val="ＭＳ 明朝"/>
        <family val="1"/>
        <charset val="128"/>
      </rPr>
      <t/>
    </r>
    <rPh sb="0" eb="2">
      <t>カコウ</t>
    </rPh>
    <rPh sb="2" eb="3">
      <t>テン</t>
    </rPh>
    <phoneticPr fontId="2"/>
  </si>
  <si>
    <t>1966年至今化工産業及成套設備、工程総合展</t>
    <rPh sb="5" eb="6">
      <t>イタル</t>
    </rPh>
    <rPh sb="6" eb="7">
      <t>イマ</t>
    </rPh>
    <rPh sb="7" eb="9">
      <t>カコウ</t>
    </rPh>
    <rPh sb="11" eb="12">
      <t>オヨ</t>
    </rPh>
    <rPh sb="12" eb="13">
      <t>ナリ</t>
    </rPh>
    <rPh sb="13" eb="14">
      <t>トウ</t>
    </rPh>
    <rPh sb="14" eb="16">
      <t>セツビ</t>
    </rPh>
    <rPh sb="17" eb="19">
      <t>コウテイ</t>
    </rPh>
    <phoneticPr fontId="2"/>
  </si>
  <si>
    <t>公益社団法人 化学工学会、一般社団法人 日本能率協会</t>
    <phoneticPr fontId="2"/>
  </si>
  <si>
    <t xml:space="preserve">https://www.jma.or.jp/INCHEM/ </t>
    <phoneticPr fontId="2"/>
  </si>
  <si>
    <t>阪IO 4・5          9.23--9.24</t>
    <phoneticPr fontId="2"/>
  </si>
  <si>
    <r>
      <rPr>
        <b/>
        <sz val="12"/>
        <color rgb="FF00B050"/>
        <rFont val="ＭＳ 明朝"/>
        <family val="1"/>
        <charset val="128"/>
      </rPr>
      <t>大阪房車展～秋季大洽談</t>
    </r>
    <r>
      <rPr>
        <b/>
        <sz val="12"/>
        <rFont val="ＭＳ 明朝"/>
        <family val="1"/>
        <charset val="128"/>
      </rPr>
      <t>【大阪キャンピングカーフェア 2023～秋の大商談会】</t>
    </r>
    <rPh sb="6" eb="7">
      <t>アキ</t>
    </rPh>
    <rPh sb="8" eb="9">
      <t>ダイ</t>
    </rPh>
    <rPh sb="9" eb="11">
      <t>ショウダン</t>
    </rPh>
    <phoneticPr fontId="2"/>
  </si>
  <si>
    <t>1200(62)</t>
    <phoneticPr fontId="2"/>
  </si>
  <si>
    <t>房車展銷、相関産品展銷件、野営用品等展銷。</t>
    <rPh sb="0" eb="1">
      <t>フサ</t>
    </rPh>
    <rPh sb="1" eb="2">
      <t>クルマ</t>
    </rPh>
    <rPh sb="2" eb="3">
      <t>テン</t>
    </rPh>
    <rPh sb="3" eb="4">
      <t>ショウ</t>
    </rPh>
    <rPh sb="5" eb="7">
      <t>ソウカン</t>
    </rPh>
    <rPh sb="7" eb="8">
      <t>サン</t>
    </rPh>
    <rPh sb="8" eb="9">
      <t>ヒン</t>
    </rPh>
    <rPh sb="9" eb="10">
      <t>テン</t>
    </rPh>
    <rPh sb="10" eb="11">
      <t>ショウ</t>
    </rPh>
    <rPh sb="11" eb="12">
      <t>ケン</t>
    </rPh>
    <rPh sb="13" eb="15">
      <t>ヤエイ</t>
    </rPh>
    <rPh sb="15" eb="16">
      <t>ヨウ</t>
    </rPh>
    <rPh sb="16" eb="17">
      <t>ヒン</t>
    </rPh>
    <rPh sb="17" eb="18">
      <t>トウ</t>
    </rPh>
    <rPh sb="18" eb="19">
      <t>テン</t>
    </rPh>
    <rPh sb="19" eb="20">
      <t>ショウ</t>
    </rPh>
    <phoneticPr fontId="2"/>
  </si>
  <si>
    <t>大阪キャンピングカーフェア2023事務局</t>
    <phoneticPr fontId="2"/>
  </si>
  <si>
    <t>https://jrva-event.com/event/occf2023/</t>
    <phoneticPr fontId="2"/>
  </si>
  <si>
    <t>京BS西1・2         9.25--9.27</t>
    <phoneticPr fontId="2"/>
  </si>
  <si>
    <r>
      <rPr>
        <b/>
        <sz val="12"/>
        <color rgb="FF00B050"/>
        <rFont val="ＭＳ 明朝"/>
        <family val="1"/>
        <charset val="128"/>
      </rPr>
      <t>減肥美容展</t>
    </r>
    <r>
      <rPr>
        <b/>
        <sz val="12"/>
        <rFont val="ＭＳ 明朝"/>
        <family val="1"/>
        <charset val="128"/>
      </rPr>
      <t>【ダイエット&amp;ビューティーフェア2023】</t>
    </r>
    <rPh sb="0" eb="2">
      <t>ゲンピ</t>
    </rPh>
    <rPh sb="2" eb="4">
      <t>ビヨウ</t>
    </rPh>
    <rPh sb="4" eb="5">
      <t>テン</t>
    </rPh>
    <phoneticPr fontId="2"/>
  </si>
  <si>
    <t>最新美容機器、美容・健康食品、化粧品等、関連器材和服務展及研討会</t>
    <rPh sb="22" eb="24">
      <t>キザイ</t>
    </rPh>
    <rPh sb="24" eb="25">
      <t>ワ</t>
    </rPh>
    <rPh sb="25" eb="27">
      <t>フクム</t>
    </rPh>
    <rPh sb="28" eb="29">
      <t>オヨ</t>
    </rPh>
    <rPh sb="29" eb="32">
      <t>ケントウカイ</t>
    </rPh>
    <phoneticPr fontId="2"/>
  </si>
  <si>
    <t>インフォーマ マーケッツ ジャパン（株）</t>
    <phoneticPr fontId="2"/>
  </si>
  <si>
    <t>https://jrva-event.com/osaka/</t>
    <phoneticPr fontId="2"/>
  </si>
  <si>
    <t>阪IO 1-2           9.27--9.29</t>
    <phoneticPr fontId="2"/>
  </si>
  <si>
    <r>
      <rPr>
        <b/>
        <sz val="12"/>
        <color rgb="FF00B050"/>
        <rFont val="ＭＳ 明朝"/>
        <family val="1"/>
        <charset val="128"/>
      </rPr>
      <t>市場営銷展</t>
    </r>
    <r>
      <rPr>
        <b/>
        <sz val="12"/>
        <rFont val="ＭＳ 明朝"/>
        <family val="1"/>
        <charset val="128"/>
      </rPr>
      <t>【第4回 JapanマーケティングWeek【関西】】</t>
    </r>
    <r>
      <rPr>
        <b/>
        <sz val="12"/>
        <color rgb="FF00B050"/>
        <rFont val="ＭＳ 明朝"/>
        <family val="1"/>
        <charset val="128"/>
      </rPr>
      <t>同時 【関西】Web・SNS活用EXPO；【関西】CX・顧客育成EXPO；【関西】広告mediaEXPO；【関西】営業支援EXPO；【関西】銷售促進EXPO</t>
    </r>
    <phoneticPr fontId="2"/>
  </si>
  <si>
    <t>5000 (256)(招待券持参者無料)</t>
    <phoneticPr fontId="2"/>
  </si>
  <si>
    <t>「構建暢銷模式」一直是経営者・市場担当者追求的領域。最近物品消費向事情消費変化、顧客需求也細分化、顧客起点的市場営銷戦略冊瑜企業的拡大。解決其回答不了的課題的本展自首届挙辨以来規模不断拡大。是網羅市場営銷戦略立案到宣傳施策、西日本最大的展会。</t>
    <rPh sb="8" eb="10">
      <t>イッチョク</t>
    </rPh>
    <rPh sb="10" eb="11">
      <t>ゼ</t>
    </rPh>
    <rPh sb="15" eb="17">
      <t>シジョウ</t>
    </rPh>
    <rPh sb="20" eb="22">
      <t>ツイキュウ</t>
    </rPh>
    <rPh sb="22" eb="23">
      <t>マト</t>
    </rPh>
    <rPh sb="23" eb="25">
      <t>リョウイキ</t>
    </rPh>
    <rPh sb="26" eb="28">
      <t>サイキン</t>
    </rPh>
    <rPh sb="28" eb="29">
      <t>モノ</t>
    </rPh>
    <rPh sb="29" eb="30">
      <t>シナ</t>
    </rPh>
    <rPh sb="53" eb="54">
      <t>マト</t>
    </rPh>
    <rPh sb="54" eb="56">
      <t>シジョウ</t>
    </rPh>
    <rPh sb="60" eb="62">
      <t>サユ</t>
    </rPh>
    <rPh sb="64" eb="65">
      <t>マト</t>
    </rPh>
    <rPh sb="68" eb="70">
      <t>カイケツ</t>
    </rPh>
    <rPh sb="70" eb="71">
      <t>ソ</t>
    </rPh>
    <rPh sb="71" eb="73">
      <t>カイトウ</t>
    </rPh>
    <rPh sb="78" eb="79">
      <t>マト</t>
    </rPh>
    <rPh sb="81" eb="82">
      <t>ジ</t>
    </rPh>
    <rPh sb="82" eb="83">
      <t>クビ</t>
    </rPh>
    <rPh sb="83" eb="84">
      <t>トドケ</t>
    </rPh>
    <rPh sb="84" eb="86">
      <t>キョベン</t>
    </rPh>
    <rPh sb="86" eb="88">
      <t>イライ</t>
    </rPh>
    <rPh sb="90" eb="92">
      <t>フダン</t>
    </rPh>
    <rPh sb="95" eb="96">
      <t>ゼ</t>
    </rPh>
    <rPh sb="96" eb="98">
      <t>モウラ</t>
    </rPh>
    <rPh sb="117" eb="118">
      <t>マト</t>
    </rPh>
    <phoneticPr fontId="2"/>
  </si>
  <si>
    <t>https://www.marketing-week.jp/osaka/ja-jp.html</t>
    <phoneticPr fontId="2"/>
  </si>
  <si>
    <t>阪IO 4-5           9.27--9.29</t>
    <phoneticPr fontId="2"/>
  </si>
  <si>
    <r>
      <rPr>
        <b/>
        <sz val="12"/>
        <color rgb="FF00B050"/>
        <rFont val="ＭＳ 明朝"/>
        <family val="1"/>
        <charset val="128"/>
      </rPr>
      <t>国際 化粧品展 [大阪]</t>
    </r>
    <r>
      <rPr>
        <b/>
        <sz val="12"/>
        <rFont val="ＭＳ 明朝"/>
        <family val="1"/>
        <charset val="128"/>
      </rPr>
      <t>【第4回 国際 化粧品展 [大阪] -COSME OSAKA-】</t>
    </r>
    <r>
      <rPr>
        <b/>
        <sz val="12"/>
        <color rgb="FF00B050"/>
        <rFont val="ＭＳ 明朝"/>
        <family val="1"/>
        <charset val="128"/>
      </rPr>
      <t>同時 化粧品開発展；COSME Week</t>
    </r>
    <phoneticPr fontId="2"/>
  </si>
  <si>
    <t>日本国内、世界各国的化粧品聚集一堂西日本最大級化粧品専業展。日本及海外零售・網銷・沙龍・商社等多数採購人員・経銷商来場、進行採購最新化粧品相関的洽談的国際洽談展。</t>
    <rPh sb="0" eb="2">
      <t>ニホン</t>
    </rPh>
    <rPh sb="9" eb="10">
      <t>マト</t>
    </rPh>
    <rPh sb="13" eb="15">
      <t>ジュシュウ</t>
    </rPh>
    <rPh sb="26" eb="28">
      <t>センギョウ</t>
    </rPh>
    <rPh sb="32" eb="33">
      <t>オヨ</t>
    </rPh>
    <rPh sb="35" eb="36">
      <t>ゼロ</t>
    </rPh>
    <rPh sb="38" eb="39">
      <t>アミ</t>
    </rPh>
    <rPh sb="39" eb="40">
      <t>ショウ</t>
    </rPh>
    <rPh sb="41" eb="42">
      <t>サ</t>
    </rPh>
    <rPh sb="42" eb="43">
      <t>リュウ</t>
    </rPh>
    <rPh sb="46" eb="47">
      <t>トウ</t>
    </rPh>
    <rPh sb="47" eb="49">
      <t>タスウ</t>
    </rPh>
    <rPh sb="49" eb="50">
      <t>サイ</t>
    </rPh>
    <rPh sb="50" eb="51">
      <t>コウ</t>
    </rPh>
    <rPh sb="51" eb="53">
      <t>ジンイン</t>
    </rPh>
    <rPh sb="54" eb="55">
      <t>ヘ</t>
    </rPh>
    <rPh sb="55" eb="56">
      <t>ショウ</t>
    </rPh>
    <rPh sb="56" eb="57">
      <t>ショウ</t>
    </rPh>
    <rPh sb="60" eb="62">
      <t>シンコウ</t>
    </rPh>
    <rPh sb="66" eb="69">
      <t>ケショウヒン</t>
    </rPh>
    <rPh sb="69" eb="71">
      <t>ソウカン</t>
    </rPh>
    <rPh sb="71" eb="72">
      <t>マト</t>
    </rPh>
    <rPh sb="72" eb="74">
      <t>ショウダン</t>
    </rPh>
    <rPh sb="74" eb="75">
      <t>マト</t>
    </rPh>
    <rPh sb="77" eb="79">
      <t>ショウダン</t>
    </rPh>
    <phoneticPr fontId="2"/>
  </si>
  <si>
    <t>RX Japan株式会社</t>
    <phoneticPr fontId="2"/>
  </si>
  <si>
    <t>https://www.cosme-week.jp/osaka/ja-jp/about/ct.html</t>
    <phoneticPr fontId="2"/>
  </si>
  <si>
    <t>阪IO 6             9.27--9.29</t>
    <phoneticPr fontId="2"/>
  </si>
  <si>
    <r>
      <rPr>
        <b/>
        <sz val="12"/>
        <color rgb="FF00B050"/>
        <rFont val="ＭＳ 明朝"/>
        <family val="1"/>
        <charset val="128"/>
      </rPr>
      <t xml:space="preserve">生活方式展 </t>
    </r>
    <r>
      <rPr>
        <b/>
        <sz val="12"/>
        <rFont val="ＭＳ 明朝"/>
        <family val="1"/>
        <charset val="128"/>
      </rPr>
      <t>【ライフスタイルWeek 関西】</t>
    </r>
    <r>
      <rPr>
        <b/>
        <sz val="12"/>
        <color rgb="FF00B050"/>
        <rFont val="ＭＳ 明朝"/>
        <family val="1"/>
        <charset val="128"/>
      </rPr>
      <t xml:space="preserve"> 国際雑貨EXPO ；Table &amp; kitchenware EXPO；Health&amp;bueaty goods EXPO；Sustainable goods EXPO； Good Foods EXPO</t>
    </r>
    <rPh sb="0" eb="4">
      <t>セイカツホウシキ</t>
    </rPh>
    <rPh sb="4" eb="5">
      <t>テン</t>
    </rPh>
    <phoneticPr fontId="2"/>
  </si>
  <si>
    <t>雑貨（日用品）・時装・美容・厨房用品・食品礼品等6個展会構成的洽談展</t>
    <rPh sb="3" eb="6">
      <t>ニチヨウヒン</t>
    </rPh>
    <rPh sb="8" eb="10">
      <t>ジソウ</t>
    </rPh>
    <rPh sb="14" eb="16">
      <t>チュウボウ</t>
    </rPh>
    <rPh sb="16" eb="18">
      <t>ヨウヒン</t>
    </rPh>
    <rPh sb="21" eb="23">
      <t>レイヒン</t>
    </rPh>
    <rPh sb="23" eb="24">
      <t>トウ</t>
    </rPh>
    <rPh sb="25" eb="26">
      <t>コ</t>
    </rPh>
    <rPh sb="26" eb="28">
      <t>テンカイ</t>
    </rPh>
    <rPh sb="28" eb="30">
      <t>コウセイ</t>
    </rPh>
    <rPh sb="30" eb="31">
      <t>マト</t>
    </rPh>
    <rPh sb="31" eb="33">
      <t>ショウダン</t>
    </rPh>
    <phoneticPr fontId="2"/>
  </si>
  <si>
    <t>https://www.lifestyle-expo.jp/kansai/ja-jp.html</t>
    <phoneticPr fontId="2"/>
  </si>
  <si>
    <t>京BS西3・4         9.27--9.29</t>
    <phoneticPr fontId="2"/>
  </si>
  <si>
    <r>
      <rPr>
        <b/>
        <sz val="12"/>
        <color rgb="FF00B050"/>
        <rFont val="ＭＳ 明朝"/>
        <family val="1"/>
        <charset val="128"/>
      </rPr>
      <t>珈琲大会</t>
    </r>
    <r>
      <rPr>
        <b/>
        <sz val="12"/>
        <rFont val="ＭＳ 明朝"/>
        <family val="1"/>
        <charset val="128"/>
      </rPr>
      <t>【SCAJ ワールドスペシャルティコーヒーカンファレンスアンドエキシビション2023】</t>
    </r>
    <rPh sb="0" eb="2">
      <t>コーヒー</t>
    </rPh>
    <rPh sb="2" eb="4">
      <t>タイカイ</t>
    </rPh>
    <phoneticPr fontId="2"/>
  </si>
  <si>
    <t>2500 (128)</t>
    <phoneticPr fontId="2"/>
  </si>
  <si>
    <t>自傲亜洲最大規模的参展商・来場人数的特別珈琲茶展</t>
    <rPh sb="0" eb="1">
      <t>ジ</t>
    </rPh>
    <rPh sb="1" eb="2">
      <t>ゴウ</t>
    </rPh>
    <rPh sb="2" eb="4">
      <t>アシュウ</t>
    </rPh>
    <rPh sb="8" eb="9">
      <t>マト</t>
    </rPh>
    <rPh sb="9" eb="11">
      <t>サンテン</t>
    </rPh>
    <rPh sb="11" eb="12">
      <t>ショウ</t>
    </rPh>
    <rPh sb="15" eb="16">
      <t>ヒト</t>
    </rPh>
    <rPh sb="17" eb="18">
      <t>マト</t>
    </rPh>
    <rPh sb="18" eb="20">
      <t>トクベツ</t>
    </rPh>
    <rPh sb="20" eb="22">
      <t>コーヒー</t>
    </rPh>
    <rPh sb="22" eb="23">
      <t>チャ</t>
    </rPh>
    <rPh sb="23" eb="24">
      <t>テン</t>
    </rPh>
    <phoneticPr fontId="2"/>
  </si>
  <si>
    <t>Specialty Coffee Association of Japan 一般社団法人 日本スペシャルティコーヒー協会</t>
    <phoneticPr fontId="2"/>
  </si>
  <si>
    <t>https://scajconference.jp/</t>
    <phoneticPr fontId="2"/>
  </si>
  <si>
    <t xml:space="preserve">10:00-17:00* </t>
    <phoneticPr fontId="2"/>
  </si>
  <si>
    <t>京BS東1-6・8       9.27--9.29</t>
    <phoneticPr fontId="2"/>
  </si>
  <si>
    <r>
      <rPr>
        <b/>
        <sz val="12"/>
        <color rgb="FF00B050"/>
        <rFont val="ＭＳ 明朝"/>
        <family val="1"/>
        <charset val="128"/>
      </rPr>
      <t xml:space="preserve">国際福祉機器展 </t>
    </r>
    <r>
      <rPr>
        <b/>
        <sz val="12"/>
        <rFont val="ＭＳ 明朝"/>
        <family val="1"/>
        <charset val="128"/>
      </rPr>
      <t>【H.C.R.2023 第50回国際福祉機器展&amp;フォーラム】</t>
    </r>
    <r>
      <rPr>
        <b/>
        <sz val="12"/>
        <color rgb="FF00B050"/>
        <rFont val="ＭＳ 明朝"/>
        <family val="1"/>
        <charset val="128"/>
      </rPr>
      <t xml:space="preserve"> </t>
    </r>
    <rPh sb="0" eb="2">
      <t>コクサイ</t>
    </rPh>
    <rPh sb="2" eb="4">
      <t>フクシ</t>
    </rPh>
    <rPh sb="4" eb="6">
      <t>キキ</t>
    </rPh>
    <rPh sb="6" eb="7">
      <t>テン</t>
    </rPh>
    <phoneticPr fontId="2"/>
  </si>
  <si>
    <t>自助具到最新介護機器人 ！ 亜洲最大規模福祉機器総合展</t>
    <rPh sb="3" eb="4">
      <t>イタル</t>
    </rPh>
    <rPh sb="4" eb="6">
      <t>サイシン</t>
    </rPh>
    <rPh sb="8" eb="11">
      <t>キキジン</t>
    </rPh>
    <rPh sb="14" eb="16">
      <t>アシュウ</t>
    </rPh>
    <phoneticPr fontId="2"/>
  </si>
  <si>
    <t>（社福）全国社会福祉協議会、（一財）保健福祉広報協会</t>
    <phoneticPr fontId="2"/>
  </si>
  <si>
    <t>https://hcr.or.jp/</t>
    <phoneticPr fontId="2"/>
  </si>
  <si>
    <t>9:30-17:00*</t>
    <phoneticPr fontId="2"/>
  </si>
  <si>
    <t>京BS南1・2         9.29--10.1</t>
    <phoneticPr fontId="2"/>
  </si>
  <si>
    <r>
      <rPr>
        <b/>
        <sz val="12"/>
        <color rgb="FF00B050"/>
        <rFont val="ＭＳ 明朝"/>
        <family val="1"/>
        <charset val="128"/>
      </rPr>
      <t>全日本模型興趣展</t>
    </r>
    <r>
      <rPr>
        <b/>
        <sz val="12"/>
        <rFont val="ＭＳ 明朝"/>
        <family val="1"/>
        <charset val="128"/>
      </rPr>
      <t>【第61回全日本模型ホビーショー】</t>
    </r>
    <rPh sb="0" eb="3">
      <t>ゼンニッポン</t>
    </rPh>
    <rPh sb="3" eb="5">
      <t>モケイ</t>
    </rPh>
    <rPh sb="5" eb="7">
      <t>キョウシュ</t>
    </rPh>
    <rPh sb="7" eb="8">
      <t>テン</t>
    </rPh>
    <phoneticPr fontId="2"/>
  </si>
  <si>
    <t>1200 (62)</t>
    <phoneticPr fontId="2"/>
  </si>
  <si>
    <t>全国のホビーメーカー80社が出展する日本最大級の模型ホビーショー</t>
    <phoneticPr fontId="2"/>
  </si>
  <si>
    <t>日本プラモデル工業協同組合</t>
    <phoneticPr fontId="2"/>
  </si>
  <si>
    <t>https://hobbyshow.co.jp/</t>
    <phoneticPr fontId="2"/>
  </si>
  <si>
    <r>
      <t>　　　　　　</t>
    </r>
    <r>
      <rPr>
        <b/>
        <sz val="14"/>
        <color rgb="FFFF0000"/>
        <rFont val="ＭＳ 明朝"/>
        <family val="1"/>
        <charset val="128"/>
      </rPr>
      <t>2023年度展覧会　10月</t>
    </r>
    <rPh sb="10" eb="12">
      <t>ネンド</t>
    </rPh>
    <rPh sb="18" eb="19">
      <t>ガツ</t>
    </rPh>
    <phoneticPr fontId="2"/>
  </si>
  <si>
    <t>京BS南1・2         9.29-10.01</t>
    <phoneticPr fontId="2"/>
  </si>
  <si>
    <r>
      <rPr>
        <b/>
        <sz val="12"/>
        <color rgb="FF00B050"/>
        <rFont val="ＭＳ 明朝"/>
        <family val="1"/>
        <charset val="128"/>
      </rPr>
      <t>全日本模型興趣展</t>
    </r>
    <r>
      <rPr>
        <b/>
        <sz val="12"/>
        <rFont val="ＭＳ 明朝"/>
        <family val="1"/>
        <charset val="128"/>
      </rPr>
      <t>【第61回全日本模型ホビーショー】</t>
    </r>
    <phoneticPr fontId="2"/>
  </si>
  <si>
    <t>日本プラモデル工業協同組合</t>
    <phoneticPr fontId="2"/>
  </si>
  <si>
    <t>京BS西3           10.03-10.04</t>
    <phoneticPr fontId="2"/>
  </si>
  <si>
    <r>
      <rPr>
        <b/>
        <sz val="12"/>
        <color rgb="FF00B050"/>
        <rFont val="ＭＳ 明朝"/>
        <family val="1"/>
        <charset val="128"/>
      </rPr>
      <t>東京時装産業機器展</t>
    </r>
    <r>
      <rPr>
        <b/>
        <sz val="12"/>
        <rFont val="ＭＳ 明朝"/>
        <family val="1"/>
        <charset val="128"/>
      </rPr>
      <t>【58th FISMA TOKYO (東京ファッション産業機器展)】</t>
    </r>
    <rPh sb="0" eb="2">
      <t>トウキョウ</t>
    </rPh>
    <rPh sb="2" eb="4">
      <t>ジソウ</t>
    </rPh>
    <rPh sb="4" eb="6">
      <t>サンギョウ</t>
    </rPh>
    <rPh sb="6" eb="8">
      <t>キキ</t>
    </rPh>
    <rPh sb="8" eb="9">
      <t>テン</t>
    </rPh>
    <phoneticPr fontId="2"/>
  </si>
  <si>
    <t>1000（51） (事前登録者無料)</t>
    <phoneticPr fontId="2"/>
  </si>
  <si>
    <t>服装及相関産品生産到流通的資材・器材・系統軟件斉全的総合展</t>
    <rPh sb="0" eb="2">
      <t>フクソウ</t>
    </rPh>
    <rPh sb="2" eb="3">
      <t>オヨ</t>
    </rPh>
    <rPh sb="3" eb="5">
      <t>ソウカン</t>
    </rPh>
    <rPh sb="5" eb="7">
      <t>サンヒン</t>
    </rPh>
    <rPh sb="7" eb="9">
      <t>セイサン</t>
    </rPh>
    <rPh sb="9" eb="10">
      <t>イタル</t>
    </rPh>
    <rPh sb="12" eb="13">
      <t>マト</t>
    </rPh>
    <rPh sb="16" eb="18">
      <t>キザイ</t>
    </rPh>
    <rPh sb="19" eb="21">
      <t>ケイトウ</t>
    </rPh>
    <rPh sb="21" eb="23">
      <t>ナンケン</t>
    </rPh>
    <rPh sb="23" eb="24">
      <t>サイ</t>
    </rPh>
    <rPh sb="24" eb="25">
      <t>ゼン</t>
    </rPh>
    <rPh sb="25" eb="26">
      <t>テキ</t>
    </rPh>
    <rPh sb="26" eb="28">
      <t>ソウゴウ</t>
    </rPh>
    <phoneticPr fontId="2"/>
  </si>
  <si>
    <t>東京都ミシン（sewingmachine）商工業協同組合</t>
    <phoneticPr fontId="2"/>
  </si>
  <si>
    <t>https://www.fisma.tokyo/</t>
    <phoneticPr fontId="2"/>
  </si>
  <si>
    <r>
      <rPr>
        <b/>
        <sz val="12"/>
        <color rgb="FF00B050"/>
        <rFont val="ＭＳ 明朝"/>
        <family val="1"/>
        <charset val="128"/>
      </rPr>
      <t>日本包装産業展</t>
    </r>
    <r>
      <rPr>
        <b/>
        <sz val="12"/>
        <rFont val="ＭＳ 明朝"/>
        <family val="1"/>
        <charset val="128"/>
      </rPr>
      <t>【JAPAN PACK 2023 日本包装産業展】</t>
    </r>
    <phoneticPr fontId="2"/>
  </si>
  <si>
    <t>包装業界および関連業界の最新製品が一堂に会する2年に1度の大型商談展</t>
    <phoneticPr fontId="2"/>
  </si>
  <si>
    <t>一般社団法人日本包装機械工業会</t>
    <phoneticPr fontId="2"/>
  </si>
  <si>
    <t>https://www.japanpack.jp/about/index.html</t>
    <phoneticPr fontId="2"/>
  </si>
  <si>
    <t>阪IO 1-6          10.04-10.06</t>
    <phoneticPr fontId="2"/>
  </si>
  <si>
    <r>
      <t>生産製造展[大阪]（工業展）</t>
    </r>
    <r>
      <rPr>
        <b/>
        <sz val="12"/>
        <rFont val="ＭＳ 明朝"/>
        <family val="1"/>
        <charset val="128"/>
      </rPr>
      <t>【第26回 ものづくりワールド [大阪]】</t>
    </r>
    <r>
      <rPr>
        <b/>
        <sz val="12"/>
        <color rgb="FF00B050"/>
        <rFont val="ＭＳ 明朝"/>
        <family val="1"/>
        <charset val="128"/>
      </rPr>
      <t>同時設計製造解決方案展・機械要素技術展・健康医療機器開発展・下一代３D印刷・生産製造AI/IOT展・工場設備消耗品展・計測検査感応展・製造業DX展・生産製造ODM/EMS展</t>
    </r>
    <phoneticPr fontId="2"/>
  </si>
  <si>
    <t>無料（来場登録必要）</t>
    <phoneticPr fontId="2"/>
  </si>
  <si>
    <t>1030家出展西日本最大 製造業展会！來自世界各国的IT、DX製品、部品、設備、装置、計測製品等企業参展、和製造業設計、開発、製造、生産技術、購買、情報系統部門的担当進行洽談。同時挙行可学習製造業最先進事例的研討会。</t>
    <rPh sb="4" eb="5">
      <t>イエ</t>
    </rPh>
    <rPh sb="19" eb="20">
      <t>ライ</t>
    </rPh>
    <rPh sb="47" eb="48">
      <t>トウ</t>
    </rPh>
    <rPh sb="50" eb="52">
      <t>サンテン</t>
    </rPh>
    <rPh sb="53" eb="54">
      <t>ワ</t>
    </rPh>
    <rPh sb="76" eb="78">
      <t>ケイトウ</t>
    </rPh>
    <rPh sb="80" eb="81">
      <t>マト</t>
    </rPh>
    <rPh sb="81" eb="83">
      <t>タントウ</t>
    </rPh>
    <rPh sb="83" eb="85">
      <t>シンコウ</t>
    </rPh>
    <rPh sb="85" eb="87">
      <t>ショウダン</t>
    </rPh>
    <rPh sb="88" eb="90">
      <t>ドウジ</t>
    </rPh>
    <rPh sb="90" eb="92">
      <t>キョコウ</t>
    </rPh>
    <rPh sb="99" eb="101">
      <t>センシン</t>
    </rPh>
    <rPh sb="103" eb="104">
      <t>マト</t>
    </rPh>
    <rPh sb="104" eb="107">
      <t>ケントウカイ</t>
    </rPh>
    <phoneticPr fontId="2"/>
  </si>
  <si>
    <t>RX Japan株式会社</t>
    <phoneticPr fontId="2"/>
  </si>
  <si>
    <t>https://www.manufacturing-world.jp/kansai/ja-jp.html</t>
    <phoneticPr fontId="2"/>
  </si>
  <si>
    <t>京BS西1・2・4     10.04-10.06</t>
    <phoneticPr fontId="2"/>
  </si>
  <si>
    <r>
      <rPr>
        <b/>
        <sz val="12"/>
        <color rgb="FF00B050"/>
        <rFont val="ＭＳ 明朝"/>
        <family val="1"/>
        <charset val="128"/>
      </rPr>
      <t>食品開発展</t>
    </r>
    <r>
      <rPr>
        <b/>
        <sz val="12"/>
        <rFont val="ＭＳ 明朝"/>
        <family val="1"/>
        <charset val="128"/>
      </rPr>
      <t>【食品開発展2023】</t>
    </r>
    <phoneticPr fontId="2"/>
  </si>
  <si>
    <t>3000 (154)(事前登録者無料)</t>
    <phoneticPr fontId="2"/>
  </si>
  <si>
    <t>面向食品領域研究・開発、品質保証、製造技術者的専業展</t>
    <rPh sb="0" eb="2">
      <t>メンコウ</t>
    </rPh>
    <rPh sb="4" eb="6">
      <t>リョウイキ</t>
    </rPh>
    <rPh sb="22" eb="23">
      <t>マト</t>
    </rPh>
    <rPh sb="24" eb="25">
      <t>ギョウ</t>
    </rPh>
    <phoneticPr fontId="2"/>
  </si>
  <si>
    <t>インフォーママーケッツジャパン株式会社(Informa Markets Japan Co., Ltd.)</t>
    <phoneticPr fontId="2"/>
  </si>
  <si>
    <t>https://hijapan.info/</t>
    <phoneticPr fontId="2"/>
  </si>
  <si>
    <t>京BS西3           10.06-10.08</t>
    <rPh sb="3" eb="4">
      <t>ニシ</t>
    </rPh>
    <phoneticPr fontId="2"/>
  </si>
  <si>
    <r>
      <t>古董展</t>
    </r>
    <r>
      <rPr>
        <b/>
        <sz val="12"/>
        <rFont val="ＭＳ 明朝"/>
        <family val="1"/>
        <charset val="128"/>
      </rPr>
      <t>【antique grande】</t>
    </r>
    <rPh sb="0" eb="1">
      <t>フル</t>
    </rPh>
    <rPh sb="1" eb="2">
      <t>トウ</t>
    </rPh>
    <rPh sb="2" eb="3">
      <t>テン</t>
    </rPh>
    <phoneticPr fontId="2"/>
  </si>
  <si>
    <t>参照HP</t>
    <rPh sb="0" eb="2">
      <t>サンショウ</t>
    </rPh>
    <phoneticPr fontId="2"/>
  </si>
  <si>
    <t>古董零售250家店舗聚集一堂的古董盛典</t>
    <rPh sb="2" eb="3">
      <t>ゼロ</t>
    </rPh>
    <rPh sb="7" eb="8">
      <t>イエ</t>
    </rPh>
    <rPh sb="10" eb="14">
      <t>ジュシュウイチドウ</t>
    </rPh>
    <rPh sb="14" eb="15">
      <t>マト</t>
    </rPh>
    <rPh sb="17" eb="19">
      <t>セイテン</t>
    </rPh>
    <rPh sb="18" eb="19">
      <t>テン</t>
    </rPh>
    <phoneticPr fontId="2"/>
  </si>
  <si>
    <t>（株）西洋堂</t>
    <phoneticPr fontId="2"/>
  </si>
  <si>
    <t>10:00-18:00 &amp;</t>
    <phoneticPr fontId="2"/>
  </si>
  <si>
    <t>京BS南1・2        10.07-10.08</t>
    <phoneticPr fontId="2"/>
  </si>
  <si>
    <r>
      <t>東京未来展</t>
    </r>
    <r>
      <rPr>
        <b/>
        <sz val="12"/>
        <rFont val="ＭＳ 明朝"/>
        <family val="1"/>
        <charset val="128"/>
      </rPr>
      <t>【東京未来フェス-Be Connected-】</t>
    </r>
    <phoneticPr fontId="2"/>
  </si>
  <si>
    <t>和市民一起考慮、創出解決社会課題的下一代担当的展会</t>
    <rPh sb="0" eb="1">
      <t>ワ</t>
    </rPh>
    <rPh sb="3" eb="4">
      <t>イチ</t>
    </rPh>
    <rPh sb="4" eb="5">
      <t>キ</t>
    </rPh>
    <rPh sb="5" eb="7">
      <t>コウリョ</t>
    </rPh>
    <rPh sb="8" eb="10">
      <t>ソウシュツ</t>
    </rPh>
    <rPh sb="10" eb="12">
      <t>カイケツ</t>
    </rPh>
    <rPh sb="16" eb="17">
      <t>マト</t>
    </rPh>
    <rPh sb="17" eb="18">
      <t>シタ</t>
    </rPh>
    <rPh sb="18" eb="20">
      <t>イチダイ</t>
    </rPh>
    <rPh sb="20" eb="22">
      <t>タントウ</t>
    </rPh>
    <rPh sb="22" eb="23">
      <t>マト</t>
    </rPh>
    <rPh sb="23" eb="25">
      <t>テンカイ</t>
    </rPh>
    <phoneticPr fontId="2"/>
  </si>
  <si>
    <t>公益社団法人東京青年会議所</t>
    <phoneticPr fontId="2"/>
  </si>
  <si>
    <t>https://tokyomiraifes.com/</t>
    <phoneticPr fontId="2"/>
  </si>
  <si>
    <t xml:space="preserve">10:00-18:00* </t>
    <phoneticPr fontId="2"/>
  </si>
  <si>
    <t>京BS東4-8        10.10--10.12</t>
    <phoneticPr fontId="2"/>
  </si>
  <si>
    <t>5000（256） (事前登録者無料)</t>
    <phoneticPr fontId="2"/>
  </si>
  <si>
    <t>春秋、一年2次挙辨的日本最大時装総合展</t>
    <rPh sb="3" eb="4">
      <t>イチ</t>
    </rPh>
    <rPh sb="6" eb="7">
      <t>ツギ</t>
    </rPh>
    <rPh sb="7" eb="9">
      <t>キョベン</t>
    </rPh>
    <rPh sb="9" eb="10">
      <t>マト</t>
    </rPh>
    <rPh sb="14" eb="16">
      <t>ジソウ</t>
    </rPh>
    <phoneticPr fontId="2"/>
  </si>
  <si>
    <t>https://www.fashion-tokyo.jp/autumn/ja-jp.html</t>
    <phoneticPr fontId="2"/>
  </si>
  <si>
    <t>京BS西            10.03-10.06</t>
    <rPh sb="3" eb="4">
      <t>ニシ</t>
    </rPh>
    <phoneticPr fontId="2"/>
  </si>
  <si>
    <r>
      <rPr>
        <b/>
        <sz val="12"/>
        <color rgb="FF00B050"/>
        <rFont val="ＭＳ 明朝"/>
        <family val="1"/>
        <charset val="128"/>
      </rPr>
      <t>東京時装展 FaW TOKYO</t>
    </r>
    <r>
      <rPr>
        <b/>
        <sz val="12"/>
        <rFont val="ＭＳ 明朝"/>
        <family val="1"/>
        <charset val="128"/>
      </rPr>
      <t>【第14回 FaW TOKYO（ファッションワールド 東京）【秋】】</t>
    </r>
    <r>
      <rPr>
        <b/>
        <sz val="12"/>
        <color rgb="FF00B050"/>
        <rFont val="ＭＳ 明朝"/>
        <family val="1"/>
        <charset val="128"/>
      </rPr>
      <t xml:space="preserve"> 同時sustainable fashion EXPO；　Fashion DX EXPO；Japan Fashion EXPO；brand＆designer EXPO；面料素材 EXPO； 亜洲縫製・生産工場EXPO；国際眼鏡展；健康時装EXPO</t>
    </r>
    <rPh sb="0" eb="2">
      <t>トウキョウ</t>
    </rPh>
    <rPh sb="2" eb="4">
      <t>ジソウ</t>
    </rPh>
    <rPh sb="4" eb="5">
      <t>テン</t>
    </rPh>
    <rPh sb="133" eb="134">
      <t>メン</t>
    </rPh>
    <rPh sb="134" eb="135">
      <t>リョウ</t>
    </rPh>
    <rPh sb="135" eb="137">
      <t>ソザイ</t>
    </rPh>
    <rPh sb="144" eb="146">
      <t>アシュウ</t>
    </rPh>
    <rPh sb="160" eb="162">
      <t>ガンキョウ</t>
    </rPh>
    <rPh sb="164" eb="166">
      <t>ケンコウ</t>
    </rPh>
    <rPh sb="166" eb="168">
      <t>ジソウ</t>
    </rPh>
    <phoneticPr fontId="2"/>
  </si>
  <si>
    <t>阪IO 4・5  　　　 10.11-10.13</t>
    <phoneticPr fontId="2"/>
  </si>
  <si>
    <r>
      <t>POWTEX国際粉体工業展大阪2023</t>
    </r>
    <r>
      <rPr>
        <b/>
        <sz val="12"/>
        <rFont val="ＭＳ 明朝"/>
        <family val="1"/>
        <charset val="128"/>
      </rPr>
      <t>【同】</t>
    </r>
    <rPh sb="20" eb="21">
      <t>ドウ</t>
    </rPh>
    <phoneticPr fontId="2"/>
  </si>
  <si>
    <t>国際粉体工業展大阪2023）是貢献于先端材料発展的「粉体技術」専業展。聚集最新粉体技術・相関機器設備、作為産品・技術発表場所、開拓市場和拡大事業的場所、校企政府間交流場所而挙辨的。此次以「創造未来的PX（Powder-technology Transformation）」為主題、介紹各種産業中革新的産品製造法的開発和生産過程高度化等、支援粉体技術帯来的製造過程的変革（PX）的最新技術。</t>
    <rPh sb="14" eb="15">
      <t>ゼ</t>
    </rPh>
    <rPh sb="15" eb="17">
      <t>コウケン</t>
    </rPh>
    <rPh sb="17" eb="18">
      <t>ウ</t>
    </rPh>
    <rPh sb="24" eb="25">
      <t>マト</t>
    </rPh>
    <rPh sb="32" eb="33">
      <t>ギョウ</t>
    </rPh>
    <rPh sb="35" eb="37">
      <t>ジュシュウ</t>
    </rPh>
    <rPh sb="44" eb="46">
      <t>ソウカン</t>
    </rPh>
    <rPh sb="48" eb="50">
      <t>セツビ</t>
    </rPh>
    <rPh sb="51" eb="53">
      <t>サクイ</t>
    </rPh>
    <rPh sb="53" eb="55">
      <t>サンヒン</t>
    </rPh>
    <rPh sb="61" eb="62">
      <t>トコロ</t>
    </rPh>
    <rPh sb="63" eb="65">
      <t>カイタク</t>
    </rPh>
    <rPh sb="67" eb="68">
      <t>ワ</t>
    </rPh>
    <rPh sb="68" eb="70">
      <t>カクダイ</t>
    </rPh>
    <rPh sb="72" eb="73">
      <t>マト</t>
    </rPh>
    <rPh sb="74" eb="75">
      <t>トコロ</t>
    </rPh>
    <rPh sb="80" eb="81">
      <t>マ</t>
    </rPh>
    <rPh sb="84" eb="85">
      <t>トコロ</t>
    </rPh>
    <rPh sb="85" eb="86">
      <t>ジ</t>
    </rPh>
    <rPh sb="86" eb="88">
      <t>キョベン</t>
    </rPh>
    <rPh sb="88" eb="89">
      <t>マト</t>
    </rPh>
    <rPh sb="90" eb="91">
      <t>コ</t>
    </rPh>
    <rPh sb="91" eb="92">
      <t>ツギ</t>
    </rPh>
    <rPh sb="92" eb="93">
      <t>モッ</t>
    </rPh>
    <rPh sb="94" eb="96">
      <t>ソウゾウ</t>
    </rPh>
    <rPh sb="98" eb="99">
      <t>マト</t>
    </rPh>
    <rPh sb="136" eb="137">
      <t>タメ</t>
    </rPh>
    <rPh sb="137" eb="139">
      <t>シュダイ</t>
    </rPh>
    <rPh sb="140" eb="142">
      <t>ショウカイ</t>
    </rPh>
    <rPh sb="146" eb="147">
      <t>ナカ</t>
    </rPh>
    <rPh sb="150" eb="152">
      <t>サンヒン</t>
    </rPh>
    <rPh sb="155" eb="156">
      <t>マト</t>
    </rPh>
    <rPh sb="158" eb="159">
      <t>ワ</t>
    </rPh>
    <rPh sb="161" eb="163">
      <t>カテイ</t>
    </rPh>
    <rPh sb="166" eb="167">
      <t>トウ</t>
    </rPh>
    <rPh sb="168" eb="170">
      <t>シエン</t>
    </rPh>
    <rPh sb="174" eb="175">
      <t>オビ</t>
    </rPh>
    <rPh sb="175" eb="176">
      <t>ライ</t>
    </rPh>
    <rPh sb="176" eb="177">
      <t>マト</t>
    </rPh>
    <rPh sb="179" eb="181">
      <t>カテイ</t>
    </rPh>
    <rPh sb="181" eb="182">
      <t>マト</t>
    </rPh>
    <rPh sb="188" eb="189">
      <t>マト</t>
    </rPh>
    <phoneticPr fontId="2"/>
  </si>
  <si>
    <t>一般社団法人日本粉体工業技術協会</t>
    <phoneticPr fontId="2"/>
  </si>
  <si>
    <t>https://www.powtex.com/osaka/</t>
    <phoneticPr fontId="2"/>
  </si>
  <si>
    <t>阪IO 1・2         10.11-10.13</t>
    <phoneticPr fontId="2"/>
  </si>
  <si>
    <r>
      <rPr>
        <b/>
        <sz val="12"/>
        <color rgb="FF00B050"/>
        <rFont val="ＭＳ 明朝"/>
        <family val="1"/>
        <charset val="128"/>
      </rPr>
      <t>FABEX（食品展）</t>
    </r>
    <r>
      <rPr>
        <b/>
        <sz val="12"/>
        <rFont val="ＭＳ 明朝"/>
        <family val="1"/>
        <charset val="128"/>
      </rPr>
      <t>【ファベックス関西 2023】</t>
    </r>
    <r>
      <rPr>
        <b/>
        <sz val="12"/>
        <color rgb="FF00B050"/>
        <rFont val="ＭＳ 明朝"/>
        <family val="1"/>
        <charset val="128"/>
      </rPr>
      <t>構成点心・甜点糕点・面包蛋糕展；地方名品展；珈琲飲料展；大阪世界食品展；食品工場智能化総合展等</t>
    </r>
    <rPh sb="6" eb="8">
      <t>ショクヒン</t>
    </rPh>
    <rPh sb="8" eb="9">
      <t>テン</t>
    </rPh>
    <rPh sb="25" eb="27">
      <t>コウセイ</t>
    </rPh>
    <rPh sb="27" eb="29">
      <t>テンシン</t>
    </rPh>
    <rPh sb="30" eb="31">
      <t>テン</t>
    </rPh>
    <rPh sb="31" eb="32">
      <t>テン</t>
    </rPh>
    <rPh sb="32" eb="33">
      <t>コウ</t>
    </rPh>
    <rPh sb="39" eb="40">
      <t>テン</t>
    </rPh>
    <rPh sb="45" eb="46">
      <t>テン</t>
    </rPh>
    <rPh sb="51" eb="52">
      <t>テン</t>
    </rPh>
    <rPh sb="61" eb="65">
      <t>ショクヒンコウジョウ</t>
    </rPh>
    <rPh sb="65" eb="67">
      <t>チノウ</t>
    </rPh>
    <rPh sb="67" eb="68">
      <t>カ</t>
    </rPh>
    <rPh sb="68" eb="71">
      <t>ソウゴウテン</t>
    </rPh>
    <rPh sb="71" eb="72">
      <t>トウ</t>
    </rPh>
    <phoneticPr fontId="2"/>
  </si>
  <si>
    <t>招待状持参或Web来場事前登録無料（無し招待券、入場料5000(256)（限行業界相関人員）</t>
    <rPh sb="5" eb="6">
      <t>アル</t>
    </rPh>
    <rPh sb="18" eb="19">
      <t>ナ</t>
    </rPh>
    <rPh sb="37" eb="38">
      <t>カギ</t>
    </rPh>
    <rPh sb="38" eb="39">
      <t>ギョウ</t>
    </rPh>
    <rPh sb="39" eb="41">
      <t>ギョウカイ</t>
    </rPh>
    <rPh sb="41" eb="45">
      <t>ソウカンジンイン</t>
    </rPh>
    <phoneticPr fontId="2"/>
  </si>
  <si>
    <t>食品食材・機器設備・容器３領域一体化、向専業采購商提案最新産品、菜単、解決方案。世界食品展：提案進口各国優秀食品食材、機器、容器業務用専業展。以関西市場食品行業採購人員為主要対象的地区最大総合展</t>
    <rPh sb="59" eb="61">
      <t>キキ</t>
    </rPh>
    <rPh sb="62" eb="64">
      <t>ヨウキ</t>
    </rPh>
    <rPh sb="71" eb="72">
      <t>イ</t>
    </rPh>
    <rPh sb="72" eb="74">
      <t>カンサイ</t>
    </rPh>
    <rPh sb="74" eb="76">
      <t>シジョウ</t>
    </rPh>
    <rPh sb="76" eb="78">
      <t>ショクヒン</t>
    </rPh>
    <rPh sb="78" eb="79">
      <t>ギョウ</t>
    </rPh>
    <rPh sb="79" eb="80">
      <t>ギョウ</t>
    </rPh>
    <rPh sb="80" eb="81">
      <t>サイ</t>
    </rPh>
    <rPh sb="81" eb="82">
      <t>コウ</t>
    </rPh>
    <rPh sb="82" eb="84">
      <t>ジンイン</t>
    </rPh>
    <rPh sb="84" eb="85">
      <t>タメ</t>
    </rPh>
    <rPh sb="85" eb="87">
      <t>シュヨウ</t>
    </rPh>
    <rPh sb="87" eb="90">
      <t>タイショウテキ</t>
    </rPh>
    <rPh sb="90" eb="92">
      <t>チク</t>
    </rPh>
    <rPh sb="92" eb="94">
      <t>サイダイ</t>
    </rPh>
    <rPh sb="94" eb="96">
      <t>ソウゴウ</t>
    </rPh>
    <rPh sb="96" eb="97">
      <t>テン</t>
    </rPh>
    <phoneticPr fontId="2"/>
  </si>
  <si>
    <t>日本食糧新聞社</t>
    <phoneticPr fontId="2"/>
  </si>
  <si>
    <t>https://kansai.fabex.jp/</t>
    <phoneticPr fontId="2"/>
  </si>
  <si>
    <t>京BSS西1・2　　　 10.11-10.13</t>
    <phoneticPr fontId="2"/>
  </si>
  <si>
    <r>
      <t>危機管理産業展(RISCON TOKYO)2023</t>
    </r>
    <r>
      <rPr>
        <b/>
        <sz val="12"/>
        <rFont val="ＭＳ 明朝"/>
        <family val="1"/>
        <charset val="128"/>
      </rPr>
      <t>【同】</t>
    </r>
    <r>
      <rPr>
        <b/>
        <sz val="12"/>
        <color rgb="FF00B050"/>
        <rFont val="ＭＳ 明朝"/>
        <family val="1"/>
        <charset val="128"/>
      </rPr>
      <t>同時Terrorism対策特殊装備展</t>
    </r>
    <rPh sb="26" eb="27">
      <t>ドウ</t>
    </rPh>
    <rPh sb="39" eb="41">
      <t>タイサク</t>
    </rPh>
    <rPh sb="41" eb="46">
      <t>トクシュソウビテン</t>
    </rPh>
    <phoneticPr fontId="2"/>
  </si>
  <si>
    <t>以「危機管理」為主題的総合展</t>
    <rPh sb="0" eb="1">
      <t>モッ</t>
    </rPh>
    <rPh sb="2" eb="6">
      <t>キキカンリ</t>
    </rPh>
    <rPh sb="7" eb="8">
      <t>タメ</t>
    </rPh>
    <rPh sb="8" eb="10">
      <t>シュダイ</t>
    </rPh>
    <rPh sb="10" eb="11">
      <t>マト</t>
    </rPh>
    <rPh sb="11" eb="14">
      <t>ソウゴウテン</t>
    </rPh>
    <phoneticPr fontId="2"/>
  </si>
  <si>
    <t>（株）東京ビッグサイト(BIGSIGHT)</t>
    <phoneticPr fontId="2"/>
  </si>
  <si>
    <t>https://www.kikikanri.biz/</t>
    <phoneticPr fontId="2"/>
  </si>
  <si>
    <t>京BS南1           10.12-10.14</t>
    <phoneticPr fontId="2"/>
  </si>
  <si>
    <r>
      <rPr>
        <b/>
        <sz val="12"/>
        <color rgb="FF00B050"/>
        <rFont val="ＭＳ 明朝"/>
        <family val="1"/>
        <charset val="128"/>
      </rPr>
      <t>標識標牌広告展</t>
    </r>
    <r>
      <rPr>
        <b/>
        <sz val="12"/>
        <rFont val="ＭＳ 明朝"/>
        <family val="1"/>
        <charset val="128"/>
      </rPr>
      <t>【第64回サインアンドディスプレイショウ】</t>
    </r>
    <rPh sb="6" eb="7">
      <t>テン</t>
    </rPh>
    <phoneticPr fontId="2"/>
  </si>
  <si>
    <t>無料 (要登録)</t>
  </si>
  <si>
    <t>標識標牌製作、施工必要的資材・素材及加工機器設備、作業車両等関連品</t>
    <rPh sb="0" eb="2">
      <t>ヒョウシキ</t>
    </rPh>
    <rPh sb="2" eb="3">
      <t>シルベ</t>
    </rPh>
    <rPh sb="3" eb="4">
      <t>ハイ</t>
    </rPh>
    <rPh sb="4" eb="6">
      <t>セイサク</t>
    </rPh>
    <rPh sb="11" eb="12">
      <t>マト</t>
    </rPh>
    <rPh sb="22" eb="24">
      <t>セツビ</t>
    </rPh>
    <rPh sb="25" eb="27">
      <t>サギョウ</t>
    </rPh>
    <phoneticPr fontId="2"/>
  </si>
  <si>
    <t>東京屋外広告美術協同組合</t>
    <phoneticPr fontId="2"/>
  </si>
  <si>
    <t>https://tokobi.or.jp/sds/</t>
    <phoneticPr fontId="2"/>
  </si>
  <si>
    <t>10:00-18:00 *</t>
    <phoneticPr fontId="2"/>
  </si>
  <si>
    <t>関係者限定</t>
    <rPh sb="0" eb="3">
      <t>カンケイシャ</t>
    </rPh>
    <rPh sb="3" eb="5">
      <t>ゲンテイ</t>
    </rPh>
    <phoneticPr fontId="2"/>
  </si>
  <si>
    <t>美容相関産品、服務、信息、技術等国内外公司聚集一堂的総合美容展</t>
    <rPh sb="0" eb="6">
      <t>ビヨウソウカンサンヒン</t>
    </rPh>
    <rPh sb="7" eb="9">
      <t>フクム</t>
    </rPh>
    <rPh sb="10" eb="12">
      <t>シンソク</t>
    </rPh>
    <rPh sb="15" eb="16">
      <t>トウ</t>
    </rPh>
    <rPh sb="19" eb="21">
      <t>コンス</t>
    </rPh>
    <rPh sb="21" eb="23">
      <t>ジュシュウ</t>
    </rPh>
    <rPh sb="25" eb="26">
      <t>マト</t>
    </rPh>
    <rPh sb="28" eb="31">
      <t>ビヨウテン</t>
    </rPh>
    <phoneticPr fontId="2"/>
  </si>
  <si>
    <t>9:00-17:30&amp;</t>
    <phoneticPr fontId="2"/>
  </si>
  <si>
    <t>京BS西3・4        10.18-10.20</t>
    <phoneticPr fontId="2"/>
  </si>
  <si>
    <r>
      <t>2023東京水道展</t>
    </r>
    <r>
      <rPr>
        <b/>
        <sz val="12"/>
        <rFont val="ＭＳ 明朝"/>
        <family val="1"/>
        <charset val="128"/>
      </rPr>
      <t>【同】</t>
    </r>
    <phoneticPr fontId="2"/>
  </si>
  <si>
    <t xml:space="preserve">無料 </t>
    <phoneticPr fontId="2"/>
  </si>
  <si>
    <t>国内最大水道相関展</t>
    <rPh sb="6" eb="8">
      <t>ソウカン</t>
    </rPh>
    <phoneticPr fontId="2"/>
  </si>
  <si>
    <t>一般社団法人　日本水道工業団体連合会</t>
    <phoneticPr fontId="2"/>
  </si>
  <si>
    <t>https://suidoten.jp/2023/</t>
    <phoneticPr fontId="2"/>
  </si>
  <si>
    <t>阪IO 4            10.21-10.22</t>
    <phoneticPr fontId="2"/>
  </si>
  <si>
    <r>
      <t>嬰幼児用品展</t>
    </r>
    <r>
      <rPr>
        <b/>
        <sz val="12"/>
        <rFont val="ＭＳ 明朝"/>
        <family val="1"/>
        <charset val="128"/>
      </rPr>
      <t>【マタニティ＆ベビーフェスタ大阪2023】</t>
    </r>
    <rPh sb="1" eb="3">
      <t>ヨウジ</t>
    </rPh>
    <rPh sb="3" eb="6">
      <t>ヨウヒンテン</t>
    </rPh>
    <rPh sb="20" eb="22">
      <t>オオサカ</t>
    </rPh>
    <phoneticPr fontId="2"/>
  </si>
  <si>
    <t>無料（来場登録必須）</t>
    <phoneticPr fontId="2"/>
  </si>
  <si>
    <t>支援為通過体検・学習、発現適合自己的妊娠・生育・養育産前産後的展会</t>
    <rPh sb="0" eb="2">
      <t>シエン</t>
    </rPh>
    <rPh sb="2" eb="3">
      <t>タメ</t>
    </rPh>
    <rPh sb="3" eb="5">
      <t>ツウカ</t>
    </rPh>
    <rPh sb="5" eb="7">
      <t>タイケン</t>
    </rPh>
    <rPh sb="8" eb="10">
      <t>ガクシュウ</t>
    </rPh>
    <rPh sb="11" eb="13">
      <t>ハツゲン</t>
    </rPh>
    <rPh sb="13" eb="15">
      <t>テキゴウ</t>
    </rPh>
    <rPh sb="15" eb="17">
      <t>ジコ</t>
    </rPh>
    <rPh sb="17" eb="18">
      <t>マト</t>
    </rPh>
    <rPh sb="18" eb="20">
      <t>ニンシン</t>
    </rPh>
    <rPh sb="21" eb="23">
      <t>セイイク</t>
    </rPh>
    <rPh sb="24" eb="26">
      <t>ヨウイク</t>
    </rPh>
    <rPh sb="26" eb="28">
      <t>サンゼン</t>
    </rPh>
    <rPh sb="28" eb="30">
      <t>サンゴ</t>
    </rPh>
    <rPh sb="30" eb="31">
      <t>マト</t>
    </rPh>
    <rPh sb="31" eb="33">
      <t>テンカイ</t>
    </rPh>
    <phoneticPr fontId="2"/>
  </si>
  <si>
    <t>株式会社ACCEL LINK（株式会社アクセル・リンク）</t>
    <phoneticPr fontId="2"/>
  </si>
  <si>
    <t>https://maternity-babyfesta.jp/osaka/</t>
    <phoneticPr fontId="2"/>
  </si>
  <si>
    <t>9:00-19:00*</t>
    <phoneticPr fontId="2"/>
  </si>
  <si>
    <t>京BS東・西・南    10.27-11.05</t>
    <phoneticPr fontId="2"/>
  </si>
  <si>
    <r>
      <t>移動交通展</t>
    </r>
    <r>
      <rPr>
        <b/>
        <sz val="12"/>
        <rFont val="ＭＳ 明朝"/>
        <family val="1"/>
        <charset val="128"/>
      </rPr>
      <t>【Japan Mobility Show 2023】</t>
    </r>
    <rPh sb="0" eb="2">
      <t>イドウ</t>
    </rPh>
    <rPh sb="2" eb="4">
      <t>コウツウ</t>
    </rPh>
    <rPh sb="4" eb="5">
      <t>テン</t>
    </rPh>
    <phoneticPr fontId="2"/>
  </si>
  <si>
    <t>3000(154)</t>
    <phoneticPr fontId="2"/>
  </si>
  <si>
    <t>去探索、想乗的未来！</t>
    <rPh sb="0" eb="1">
      <t>サ</t>
    </rPh>
    <rPh sb="1" eb="3">
      <t>タンサク</t>
    </rPh>
    <rPh sb="4" eb="5">
      <t>オモ</t>
    </rPh>
    <rPh sb="5" eb="6">
      <t>ノ</t>
    </rPh>
    <rPh sb="6" eb="7">
      <t>マト</t>
    </rPh>
    <rPh sb="7" eb="9">
      <t>ミライ</t>
    </rPh>
    <phoneticPr fontId="2"/>
  </si>
  <si>
    <t>一般社団法人　日本自動車工業会</t>
    <phoneticPr fontId="2"/>
  </si>
  <si>
    <t>https://www.japan-mobility-show.com/</t>
    <phoneticPr fontId="2"/>
  </si>
  <si>
    <t>https://www.food-exhibition.info/fsj/</t>
    <phoneticPr fontId="2"/>
  </si>
  <si>
    <r>
      <t>旅游博覧会日本2023大阪・関西</t>
    </r>
    <r>
      <rPr>
        <b/>
        <sz val="12"/>
        <rFont val="ＭＳ 明朝"/>
        <family val="1"/>
        <charset val="128"/>
      </rPr>
      <t>【ツーリズムEXPOジャパン2023 大阪・関西】</t>
    </r>
    <rPh sb="0" eb="2">
      <t>リョユウ</t>
    </rPh>
    <rPh sb="2" eb="5">
      <t>ハクランカイ</t>
    </rPh>
    <rPh sb="5" eb="7">
      <t>ニホン</t>
    </rPh>
    <rPh sb="11" eb="13">
      <t>オオサカ</t>
    </rPh>
    <rPh sb="14" eb="16">
      <t>カンサイ</t>
    </rPh>
    <phoneticPr fontId="2"/>
  </si>
  <si>
    <t>作為旅游総合展、2014年開始「tourism EXPO Japan」為此、世界各国和各地区、日本全国観光地集結一起、一年一次世界最大的旅游盛典</t>
    <rPh sb="0" eb="2">
      <t>サクイ</t>
    </rPh>
    <rPh sb="2" eb="4">
      <t>リョユウ</t>
    </rPh>
    <rPh sb="6" eb="7">
      <t>テン</t>
    </rPh>
    <rPh sb="13" eb="15">
      <t>カイシ</t>
    </rPh>
    <rPh sb="35" eb="36">
      <t>タメ</t>
    </rPh>
    <rPh sb="36" eb="37">
      <t>コ</t>
    </rPh>
    <rPh sb="40" eb="42">
      <t>カッコク</t>
    </rPh>
    <rPh sb="42" eb="43">
      <t>ワ</t>
    </rPh>
    <rPh sb="43" eb="46">
      <t>カクチク</t>
    </rPh>
    <rPh sb="56" eb="57">
      <t>イチ</t>
    </rPh>
    <rPh sb="57" eb="58">
      <t>オ</t>
    </rPh>
    <rPh sb="59" eb="60">
      <t>イチ</t>
    </rPh>
    <rPh sb="62" eb="63">
      <t>ツギ</t>
    </rPh>
    <rPh sb="67" eb="68">
      <t>マト</t>
    </rPh>
    <rPh sb="68" eb="70">
      <t>リョユウ</t>
    </rPh>
    <rPh sb="70" eb="72">
      <t>セイテン</t>
    </rPh>
    <phoneticPr fontId="2"/>
  </si>
  <si>
    <t>公益社団法人 日本観光振興協会,一般社団法人 日本旅行業協会（JATA）,日本政府観光局（JNTO）</t>
    <phoneticPr fontId="2"/>
  </si>
  <si>
    <t>https://www.t-expo.jp/</t>
    <phoneticPr fontId="2"/>
  </si>
  <si>
    <t>https://beautyworld-japan-osaka.jp.messefrankfurt.com/osaka/ja/planning-preparation/visitors.html</t>
    <phoneticPr fontId="2"/>
  </si>
  <si>
    <t>阪IO 1-6          10.16-10.18</t>
    <phoneticPr fontId="2"/>
  </si>
  <si>
    <t>阪IO              10.28-10.29</t>
    <phoneticPr fontId="2"/>
  </si>
  <si>
    <r>
      <t>　　　　　　</t>
    </r>
    <r>
      <rPr>
        <b/>
        <sz val="14"/>
        <color rgb="FFFF0000"/>
        <rFont val="ＭＳ 明朝"/>
        <family val="1"/>
        <charset val="128"/>
      </rPr>
      <t>2023年度展覧会　11月</t>
    </r>
    <rPh sb="10" eb="12">
      <t>ネンド</t>
    </rPh>
    <rPh sb="18" eb="19">
      <t>ガツ</t>
    </rPh>
    <phoneticPr fontId="2"/>
  </si>
  <si>
    <t>20円＝（1元）計算</t>
    <rPh sb="2" eb="3">
      <t>エン</t>
    </rPh>
    <rPh sb="6" eb="7">
      <t>ゲン</t>
    </rPh>
    <rPh sb="8" eb="10">
      <t>ケイサン</t>
    </rPh>
    <phoneticPr fontId="2"/>
  </si>
  <si>
    <t>阪IO 2            11.01-11.02</t>
    <phoneticPr fontId="2"/>
  </si>
  <si>
    <r>
      <rPr>
        <b/>
        <sz val="12"/>
        <color rgb="FF00B050"/>
        <rFont val="ＭＳ 明朝"/>
        <family val="1"/>
        <charset val="128"/>
      </rPr>
      <t>支援大阪・関西挙行世博会EXPO</t>
    </r>
    <r>
      <rPr>
        <b/>
        <sz val="12"/>
        <rFont val="ＭＳ 明朝"/>
        <family val="1"/>
        <charset val="128"/>
      </rPr>
      <t>【第4回大阪・関西万博 開催支援EXPO】</t>
    </r>
    <rPh sb="0" eb="2">
      <t>シエン</t>
    </rPh>
    <rPh sb="7" eb="9">
      <t>キョコウ</t>
    </rPh>
    <rPh sb="9" eb="10">
      <t>セ</t>
    </rPh>
    <rPh sb="10" eb="11">
      <t>ヒロシ</t>
    </rPh>
    <rPh sb="11" eb="12">
      <t>カイ</t>
    </rPh>
    <phoneticPr fontId="2"/>
  </si>
  <si>
    <t>無料（HP登録制）</t>
    <phoneticPr fontId="2"/>
  </si>
  <si>
    <t>以面向2025大阪・関西世博会成功、行業相関人員聚集一堂、提供具体準備的信息交換・洽談的場所為目的的日本唯一専業展。</t>
    <rPh sb="0" eb="1">
      <t>モッ</t>
    </rPh>
    <rPh sb="1" eb="3">
      <t>メンコウ</t>
    </rPh>
    <rPh sb="12" eb="13">
      <t>セ</t>
    </rPh>
    <rPh sb="13" eb="14">
      <t>ヒロシ</t>
    </rPh>
    <rPh sb="14" eb="15">
      <t>カイ</t>
    </rPh>
    <rPh sb="18" eb="19">
      <t>ギョウ</t>
    </rPh>
    <rPh sb="20" eb="22">
      <t>ソウカン</t>
    </rPh>
    <rPh sb="22" eb="24">
      <t>ジンイン</t>
    </rPh>
    <rPh sb="24" eb="28">
      <t>ジュシュウイチドウ</t>
    </rPh>
    <rPh sb="29" eb="31">
      <t>テイキョウ</t>
    </rPh>
    <rPh sb="35" eb="36">
      <t>マト</t>
    </rPh>
    <rPh sb="36" eb="38">
      <t>シンソク</t>
    </rPh>
    <rPh sb="41" eb="43">
      <t>ショウダン</t>
    </rPh>
    <rPh sb="43" eb="44">
      <t>マト</t>
    </rPh>
    <rPh sb="44" eb="46">
      <t>バショ</t>
    </rPh>
    <rPh sb="46" eb="47">
      <t>タメ</t>
    </rPh>
    <rPh sb="47" eb="49">
      <t>モクテキ</t>
    </rPh>
    <rPh sb="49" eb="50">
      <t>マト</t>
    </rPh>
    <rPh sb="55" eb="56">
      <t>ギョウ</t>
    </rPh>
    <phoneticPr fontId="2"/>
  </si>
  <si>
    <t>大阪・関西万博 開催支援EXPO 実行委員会</t>
    <phoneticPr fontId="2"/>
  </si>
  <si>
    <t>https://osakakansai-expo.jp/</t>
    <phoneticPr fontId="2"/>
  </si>
  <si>
    <t>9:30-17:00(16:45)</t>
    <phoneticPr fontId="2"/>
  </si>
  <si>
    <t>阪IO 6            11.01-11.02</t>
    <phoneticPr fontId="2"/>
  </si>
  <si>
    <r>
      <rPr>
        <b/>
        <sz val="12"/>
        <color rgb="FF00B050"/>
        <rFont val="ＭＳ 明朝"/>
        <family val="1"/>
        <charset val="128"/>
      </rPr>
      <t>建設技術展2023近畿</t>
    </r>
    <r>
      <rPr>
        <b/>
        <sz val="12"/>
        <rFont val="ＭＳ 明朝"/>
        <family val="1"/>
        <charset val="128"/>
      </rPr>
      <t>【同】</t>
    </r>
    <rPh sb="0" eb="2">
      <t>ケンセツ</t>
    </rPh>
    <rPh sb="2" eb="4">
      <t>ギジュツ</t>
    </rPh>
    <rPh sb="4" eb="5">
      <t>テン</t>
    </rPh>
    <rPh sb="9" eb="11">
      <t>キンキ</t>
    </rPh>
    <phoneticPr fontId="2"/>
  </si>
  <si>
    <t>無料</t>
    <phoneticPr fontId="2"/>
  </si>
  <si>
    <t>本展以展示・介紹民間企業開発的新技術・新工法、校企政府進行交流、促進至今積累的建設技術進一歩高度化和広範開発技術、積極活用新技術的各種施工積極活用為目的的展会。</t>
    <rPh sb="0" eb="2">
      <t>ホンテン</t>
    </rPh>
    <rPh sb="2" eb="3">
      <t>モッ</t>
    </rPh>
    <rPh sb="3" eb="5">
      <t>テンジ</t>
    </rPh>
    <rPh sb="6" eb="8">
      <t>ショウカイ</t>
    </rPh>
    <rPh sb="14" eb="15">
      <t>マト</t>
    </rPh>
    <rPh sb="25" eb="27">
      <t>セイフ</t>
    </rPh>
    <rPh sb="27" eb="29">
      <t>シンコウ</t>
    </rPh>
    <rPh sb="32" eb="34">
      <t>ソクシン</t>
    </rPh>
    <rPh sb="34" eb="35">
      <t>イタル</t>
    </rPh>
    <rPh sb="35" eb="36">
      <t>イマ</t>
    </rPh>
    <rPh sb="41" eb="43">
      <t>ギジュツ</t>
    </rPh>
    <rPh sb="49" eb="50">
      <t>ワ</t>
    </rPh>
    <rPh sb="52" eb="54">
      <t>カイハツ</t>
    </rPh>
    <rPh sb="57" eb="59">
      <t>セッキョク</t>
    </rPh>
    <rPh sb="59" eb="61">
      <t>カツヨウ</t>
    </rPh>
    <rPh sb="61" eb="62">
      <t>シン</t>
    </rPh>
    <rPh sb="64" eb="65">
      <t>マト</t>
    </rPh>
    <rPh sb="65" eb="67">
      <t>カクシュ</t>
    </rPh>
    <rPh sb="67" eb="69">
      <t>セコウ</t>
    </rPh>
    <rPh sb="73" eb="74">
      <t>タメ</t>
    </rPh>
    <rPh sb="76" eb="77">
      <t>マト</t>
    </rPh>
    <rPh sb="77" eb="79">
      <t>テンカイ</t>
    </rPh>
    <phoneticPr fontId="2"/>
  </si>
  <si>
    <t>日刊建設工業新聞社 （一社）近畿建設協会</t>
    <phoneticPr fontId="2"/>
  </si>
  <si>
    <t>https://www.kyokai-kinki.or.jp/kengi2023/top.html</t>
    <phoneticPr fontId="2"/>
  </si>
  <si>
    <t>京BS西3・4        11.09-11.10</t>
    <phoneticPr fontId="2"/>
  </si>
  <si>
    <r>
      <t>高速公路技術展</t>
    </r>
    <r>
      <rPr>
        <b/>
        <sz val="12"/>
        <rFont val="ＭＳ 明朝"/>
        <family val="1"/>
        <charset val="128"/>
      </rPr>
      <t>【ハイウェイテクノフェア2023】</t>
    </r>
    <rPh sb="0" eb="2">
      <t>コウソク</t>
    </rPh>
    <rPh sb="2" eb="3">
      <t>オオヤケ</t>
    </rPh>
    <rPh sb="3" eb="4">
      <t>ロ</t>
    </rPh>
    <rPh sb="4" eb="6">
      <t>ギジュツ</t>
    </rPh>
    <rPh sb="6" eb="7">
      <t>テン</t>
    </rPh>
    <phoneticPr fontId="2"/>
  </si>
  <si>
    <t>公益財団法人 高速道路調査会</t>
    <phoneticPr fontId="2"/>
  </si>
  <si>
    <t>https://www.express-highway.or.jp/hwtf/</t>
    <phoneticPr fontId="2"/>
  </si>
  <si>
    <t>展出高速道路相関新技術・新工法、資器材及現場支援系統、環境技術等</t>
    <rPh sb="0" eb="1">
      <t>テン</t>
    </rPh>
    <rPh sb="1" eb="2">
      <t>デ</t>
    </rPh>
    <rPh sb="6" eb="8">
      <t>ソウカン</t>
    </rPh>
    <rPh sb="19" eb="20">
      <t>オヨ</t>
    </rPh>
    <rPh sb="24" eb="26">
      <t>ケイトウ</t>
    </rPh>
    <phoneticPr fontId="2"/>
  </si>
  <si>
    <t>初創企業200家以上参展　初創企業行業 日本最大級展会</t>
    <rPh sb="0" eb="1">
      <t>ハツ</t>
    </rPh>
    <rPh sb="1" eb="2">
      <t>ツク</t>
    </rPh>
    <rPh sb="2" eb="4">
      <t>キギョウ</t>
    </rPh>
    <rPh sb="7" eb="8">
      <t>イエ</t>
    </rPh>
    <rPh sb="10" eb="12">
      <t>サンテン</t>
    </rPh>
    <rPh sb="17" eb="18">
      <t>ギョウ</t>
    </rPh>
    <phoneticPr fontId="2"/>
  </si>
  <si>
    <t>Eight（Sansan株式会社）</t>
    <phoneticPr fontId="2"/>
  </si>
  <si>
    <t>https://eight-event.8card.net/climbers/startup-japan2023/?code=others_bs_2</t>
    <phoneticPr fontId="2"/>
  </si>
  <si>
    <r>
      <t xml:space="preserve">Japan Home &amp; Building Show 2023 </t>
    </r>
    <r>
      <rPr>
        <b/>
        <sz val="12"/>
        <rFont val="ＭＳ 明朝"/>
        <family val="1"/>
        <charset val="128"/>
      </rPr>
      <t>【同】</t>
    </r>
    <r>
      <rPr>
        <b/>
        <sz val="11"/>
        <color rgb="FF00B050"/>
        <rFont val="ＭＳ 明朝"/>
        <family val="1"/>
        <charset val="128"/>
      </rPr>
      <t>同時故郷建材・家具展；店舗・商業空間設計展；住宅新村・大楼改建総合展；厠所産業展；辦公室（楼）革新展；改建展；大楼維修保養清潔展；花卉創新展</t>
    </r>
    <rPh sb="37" eb="39">
      <t>コキョウ</t>
    </rPh>
    <rPh sb="44" eb="45">
      <t>テン</t>
    </rPh>
    <rPh sb="53" eb="55">
      <t>セッケイ</t>
    </rPh>
    <rPh sb="57" eb="59">
      <t>ジュウタク</t>
    </rPh>
    <rPh sb="59" eb="61">
      <t>ニイムラ</t>
    </rPh>
    <rPh sb="62" eb="63">
      <t>ダイ</t>
    </rPh>
    <rPh sb="63" eb="64">
      <t>ロウ</t>
    </rPh>
    <rPh sb="64" eb="65">
      <t>カイ</t>
    </rPh>
    <rPh sb="65" eb="66">
      <t>ケン</t>
    </rPh>
    <rPh sb="66" eb="68">
      <t>ソウゴウ</t>
    </rPh>
    <rPh sb="70" eb="72">
      <t>トイレ</t>
    </rPh>
    <rPh sb="72" eb="75">
      <t>サンギョウテン</t>
    </rPh>
    <rPh sb="76" eb="79">
      <t>ベンコウシツ</t>
    </rPh>
    <rPh sb="80" eb="81">
      <t>ロウ</t>
    </rPh>
    <rPh sb="82" eb="84">
      <t>カクシン</t>
    </rPh>
    <rPh sb="84" eb="85">
      <t>テン</t>
    </rPh>
    <rPh sb="90" eb="92">
      <t>ダイロウ</t>
    </rPh>
    <phoneticPr fontId="2"/>
  </si>
  <si>
    <t>加向専家提案建築相関信息・技術・産品的専業展</t>
    <rPh sb="0" eb="1">
      <t>カ</t>
    </rPh>
    <rPh sb="1" eb="2">
      <t>ムカイ</t>
    </rPh>
    <rPh sb="2" eb="3">
      <t>セン</t>
    </rPh>
    <rPh sb="3" eb="4">
      <t>ケ</t>
    </rPh>
    <rPh sb="4" eb="6">
      <t>テイアン</t>
    </rPh>
    <rPh sb="6" eb="8">
      <t>ケンチク</t>
    </rPh>
    <rPh sb="8" eb="10">
      <t>ソウカン</t>
    </rPh>
    <rPh sb="10" eb="12">
      <t>シンソク</t>
    </rPh>
    <rPh sb="16" eb="18">
      <t>サンヒン</t>
    </rPh>
    <rPh sb="18" eb="19">
      <t>マト</t>
    </rPh>
    <rPh sb="20" eb="21">
      <t>ギョウ</t>
    </rPh>
    <phoneticPr fontId="2"/>
  </si>
  <si>
    <t>一般社団法人日本能率協会</t>
    <phoneticPr fontId="2"/>
  </si>
  <si>
    <t>https://www.jma.or.jp/homeshow/tokyo/about/homeshow.html</t>
    <phoneticPr fontId="2"/>
  </si>
  <si>
    <t>https://www.jma.or.jp/homeshow/tokyo/about/furusato</t>
    <phoneticPr fontId="2"/>
  </si>
  <si>
    <t>https://www.jma.or.jp/homeshow/tokyo/about/industry.html</t>
    <phoneticPr fontId="2"/>
  </si>
  <si>
    <t>https://www.jma.or.jp/homeshow/tokyo/about/innovation.html</t>
    <phoneticPr fontId="2"/>
  </si>
  <si>
    <t>https://www.jma.or.jp/homeshow/tokyo/about/renovation.html</t>
    <phoneticPr fontId="2"/>
  </si>
  <si>
    <t>https://www.jma.or.jp/BMCL/</t>
  </si>
  <si>
    <t>https://www.jma.or.jp/homeshow/fi/</t>
    <phoneticPr fontId="2"/>
  </si>
  <si>
    <r>
      <rPr>
        <b/>
        <sz val="12"/>
        <color rgb="FF00B050"/>
        <rFont val="ＭＳ 明朝"/>
        <family val="1"/>
        <charset val="128"/>
      </rPr>
      <t>【関西】脱炭素経営 EXPO</t>
    </r>
    <r>
      <rPr>
        <b/>
        <sz val="12"/>
        <rFont val="ＭＳ 明朝"/>
        <family val="1"/>
        <charset val="128"/>
      </rPr>
      <t>　【同】</t>
    </r>
    <r>
      <rPr>
        <b/>
        <sz val="12"/>
        <color rgb="FF00B050"/>
        <rFont val="ＭＳ 明朝"/>
        <family val="1"/>
        <charset val="128"/>
      </rPr>
      <t>同時SMART GRID EXPO；二次電池展；太陽光発電展；SMART ENERGY WEEK；；；</t>
    </r>
    <phoneticPr fontId="2"/>
  </si>
  <si>
    <t>無料（要登録）</t>
    <phoneticPr fontId="2"/>
  </si>
  <si>
    <t>PPA和再生能源電力、能源技術、ZEB/智能大楼和下一代空調等面向企業脱炭解決方案聚集一堂的洽談展。目標脱炭経営・ RE100的企業経営者和総務・CSR担当、工場長・設備管理人員来場</t>
    <rPh sb="3" eb="4">
      <t>ワ</t>
    </rPh>
    <rPh sb="11" eb="13">
      <t>ノウゲン</t>
    </rPh>
    <rPh sb="20" eb="22">
      <t>チノウ</t>
    </rPh>
    <rPh sb="22" eb="24">
      <t>ダイロウ</t>
    </rPh>
    <rPh sb="24" eb="25">
      <t>ワ</t>
    </rPh>
    <rPh sb="25" eb="26">
      <t>シタ</t>
    </rPh>
    <rPh sb="26" eb="28">
      <t>イチダイ</t>
    </rPh>
    <rPh sb="30" eb="31">
      <t>トウ</t>
    </rPh>
    <rPh sb="31" eb="33">
      <t>メンコウ</t>
    </rPh>
    <rPh sb="37" eb="41">
      <t>カイケツホウアン</t>
    </rPh>
    <rPh sb="41" eb="43">
      <t>ジュシュウ</t>
    </rPh>
    <rPh sb="45" eb="46">
      <t>マト</t>
    </rPh>
    <rPh sb="46" eb="48">
      <t>ショウダン</t>
    </rPh>
    <rPh sb="50" eb="52">
      <t>モクヒョウ</t>
    </rPh>
    <rPh sb="63" eb="64">
      <t>マト</t>
    </rPh>
    <rPh sb="69" eb="70">
      <t>ワ</t>
    </rPh>
    <rPh sb="87" eb="89">
      <t>ジンイン</t>
    </rPh>
    <phoneticPr fontId="2"/>
  </si>
  <si>
    <t>https://www.decarbonization-expo.jp/osaka/ja-jp.html</t>
    <phoneticPr fontId="2"/>
  </si>
  <si>
    <t>https://www.wsew.jp/hub/ja-jp/about/sg.html</t>
    <phoneticPr fontId="2"/>
  </si>
  <si>
    <t>https://www.wsew.jp/hub/ja-jp/about/bj.html</t>
    <phoneticPr fontId="2"/>
  </si>
  <si>
    <t>https://www.wsew.jp/hub/ja-jp/about/pv.html</t>
    <phoneticPr fontId="2"/>
  </si>
  <si>
    <t>https://www.wsew.jp/osaka/ja-jp.html</t>
    <phoneticPr fontId="2"/>
  </si>
  <si>
    <r>
      <t xml:space="preserve">家居内装展JAPANTEX </t>
    </r>
    <r>
      <rPr>
        <b/>
        <sz val="12"/>
        <rFont val="ＭＳ 明朝"/>
        <family val="1"/>
        <charset val="128"/>
      </rPr>
      <t>【インテリアトレンドショー JAPANTEX 2023】</t>
    </r>
    <rPh sb="0" eb="2">
      <t>カキョ</t>
    </rPh>
    <rPh sb="2" eb="5">
      <t>ナイソウテン</t>
    </rPh>
    <phoneticPr fontId="2"/>
  </si>
  <si>
    <t>国内最大級国際内装用品展</t>
    <rPh sb="7" eb="9">
      <t>ナイソウ</t>
    </rPh>
    <rPh sb="9" eb="12">
      <t>ヨウヒンテン</t>
    </rPh>
    <phoneticPr fontId="2"/>
  </si>
  <si>
    <t>（一社）日本インテリア協会、（一社）日本能率協会</t>
    <phoneticPr fontId="2"/>
  </si>
  <si>
    <t xml:space="preserve">https://japantex.jp/ </t>
    <phoneticPr fontId="2"/>
  </si>
  <si>
    <r>
      <rPr>
        <b/>
        <sz val="12"/>
        <color rgb="FF00B050"/>
        <rFont val="ＭＳ 明朝"/>
        <family val="1"/>
        <charset val="128"/>
      </rPr>
      <t>工作方式改革 EXPO</t>
    </r>
    <r>
      <rPr>
        <b/>
        <sz val="12"/>
        <rFont val="ＭＳ 明朝"/>
        <family val="1"/>
        <charset val="128"/>
      </rPr>
      <t>　【【関西】働き方改革 EXPO】</t>
    </r>
    <r>
      <rPr>
        <b/>
        <sz val="12"/>
        <color rgb="FF00B050"/>
        <rFont val="ＭＳ 明朝"/>
        <family val="1"/>
        <charset val="128"/>
      </rPr>
      <t>同時福利厚生 EXPO；PR EXPO；総務Service EXPO；法務・知財 EXPO；HR EXPO（人事労務・教育・採用）；健康経営 EXPO；office防災 EXPO；会計・財務 EXPO；総務・人事・経理 Week</t>
    </r>
    <rPh sb="0" eb="2">
      <t>コウサク</t>
    </rPh>
    <rPh sb="2" eb="4">
      <t>ホウシキ</t>
    </rPh>
    <phoneticPr fontId="2"/>
  </si>
  <si>
    <t>5000(250) (事前登録者無料)</t>
    <phoneticPr fontId="2"/>
  </si>
  <si>
    <t>促進実現工作方式改革的展会。推進DX・支援複合工作方式、AI・RPA工具等聚集一堂。DX推進・工作環境改善、実現提高生産性・減少長時間労働</t>
    <rPh sb="10" eb="11">
      <t>マト</t>
    </rPh>
    <rPh sb="21" eb="23">
      <t>フクゴウ</t>
    </rPh>
    <rPh sb="23" eb="25">
      <t>コウサク</t>
    </rPh>
    <rPh sb="25" eb="27">
      <t>ホウシキ</t>
    </rPh>
    <rPh sb="34" eb="36">
      <t>コウグ</t>
    </rPh>
    <rPh sb="36" eb="37">
      <t>トウ</t>
    </rPh>
    <rPh sb="37" eb="39">
      <t>ジュシュウ</t>
    </rPh>
    <rPh sb="39" eb="41">
      <t>イチドウ</t>
    </rPh>
    <rPh sb="47" eb="49">
      <t>コウサク</t>
    </rPh>
    <rPh sb="56" eb="58">
      <t>テイコウ</t>
    </rPh>
    <rPh sb="62" eb="64">
      <t>ゲンショウ</t>
    </rPh>
    <phoneticPr fontId="2"/>
  </si>
  <si>
    <t>https://www.office-expo.jp/kansai/ja-jp/about/ws.html</t>
    <phoneticPr fontId="2"/>
  </si>
  <si>
    <t>https://www.office-expo.jp/kansai/ja-jp/about/wel.html</t>
    <phoneticPr fontId="2"/>
  </si>
  <si>
    <t>https://www.office-expo.jp/kansai/ja-jp/about/pr.html</t>
    <phoneticPr fontId="2"/>
  </si>
  <si>
    <t>https://www.office-expo.jp/kansai/ja-jp/about/ofs.html</t>
    <phoneticPr fontId="2"/>
  </si>
  <si>
    <t>https://www.office-expo.jp/kansai/ja-jp/about/legal.html</t>
    <phoneticPr fontId="2"/>
  </si>
  <si>
    <t>https://www.office-expo.jp/kansai/ja-jp/about/hr.html</t>
    <phoneticPr fontId="2"/>
  </si>
  <si>
    <t>https://www.office-expo.jp/kansai/ja-jp/about/hel.html</t>
    <phoneticPr fontId="2"/>
  </si>
  <si>
    <t>https://www.office-expo.jp/kansai/ja-jp/about/bousai.html</t>
    <phoneticPr fontId="2"/>
  </si>
  <si>
    <t>https://www.office-expo.jp/kansai/ja-jp/about/acc.html</t>
    <phoneticPr fontId="2"/>
  </si>
  <si>
    <t>https://www.office-expo.jp/kansai/ja-jp.html</t>
    <phoneticPr fontId="2"/>
  </si>
  <si>
    <r>
      <t xml:space="preserve">冬季体育！！WINTER SPORTS FESTA  </t>
    </r>
    <r>
      <rPr>
        <b/>
        <sz val="12"/>
        <rFont val="ＭＳ 明朝"/>
        <family val="1"/>
        <charset val="128"/>
      </rPr>
      <t>【冬スポ！！WINTER SPORTS FESTA season23】</t>
    </r>
    <r>
      <rPr>
        <b/>
        <sz val="12"/>
        <color rgb="FF00B050"/>
        <rFont val="ＭＳ 明朝"/>
        <family val="1"/>
        <charset val="128"/>
      </rPr>
      <t>同時［関西］工作方式改革 EXPO・HR EXPO（人事労務・教育・招聘）・福利労保EXPO・会計財務 EXPO・総務後勤服務EXPO・Offive防災EXPO・法務知識産権 EXPO・広報IR EXPO</t>
    </r>
    <rPh sb="0" eb="2">
      <t>トウキ</t>
    </rPh>
    <rPh sb="2" eb="4">
      <t>タイイク</t>
    </rPh>
    <rPh sb="62" eb="64">
      <t>ドウジ</t>
    </rPh>
    <rPh sb="68" eb="70">
      <t>コウサク</t>
    </rPh>
    <rPh sb="70" eb="72">
      <t>ホウシキ</t>
    </rPh>
    <rPh sb="96" eb="98">
      <t>ショウヘイ</t>
    </rPh>
    <rPh sb="102" eb="104">
      <t>ロウホ</t>
    </rPh>
    <rPh sb="121" eb="122">
      <t>ゴ</t>
    </rPh>
    <rPh sb="147" eb="149">
      <t>サンケン</t>
    </rPh>
    <phoneticPr fontId="2"/>
  </si>
  <si>
    <t>5000(250) (招待券持参者無料)</t>
    <phoneticPr fontId="2"/>
  </si>
  <si>
    <t>銷售冬季体育用品的展会</t>
    <rPh sb="0" eb="2">
      <t>セールス</t>
    </rPh>
    <rPh sb="2" eb="4">
      <t>トウキ</t>
    </rPh>
    <rPh sb="4" eb="6">
      <t>タイイク</t>
    </rPh>
    <rPh sb="8" eb="9">
      <t>マト</t>
    </rPh>
    <rPh sb="9" eb="11">
      <t>テンカイ</t>
    </rPh>
    <phoneticPr fontId="2"/>
  </si>
  <si>
    <t>株式会社 ディー．オー．ディー．</t>
    <phoneticPr fontId="2"/>
  </si>
  <si>
    <t xml:space="preserve">https://www.fuyusupo.jp/ </t>
    <phoneticPr fontId="2"/>
  </si>
  <si>
    <t>https://www.office-kansai.jp/ja-jp/about/ws.html</t>
    <phoneticPr fontId="2"/>
  </si>
  <si>
    <t>https://www.office-kansai.jp/ja-jp/about/hr.html</t>
    <phoneticPr fontId="2"/>
  </si>
  <si>
    <t>https://www.office-kansai.jp/ja-jp/about/wel.html</t>
    <phoneticPr fontId="2"/>
  </si>
  <si>
    <t>https://www.office-kansai.jp/ja-jp/about/acc.html</t>
    <phoneticPr fontId="2"/>
  </si>
  <si>
    <t>https://www.office-kansai.jp/ja-jp/about/ofs.html</t>
    <phoneticPr fontId="2"/>
  </si>
  <si>
    <t>https://www.office-kansai.jp/ja-jp/about/bousai.html</t>
    <phoneticPr fontId="2"/>
  </si>
  <si>
    <t>https://www.office-kansai.jp/ja-jp/about/legal.html</t>
    <phoneticPr fontId="2"/>
  </si>
  <si>
    <t>https://www.office-kansai.jp/ja-jp/about/pr.html</t>
    <phoneticPr fontId="2"/>
  </si>
  <si>
    <t>10:00-18:30*</t>
    <phoneticPr fontId="2"/>
  </si>
  <si>
    <r>
      <t>東京美甲展</t>
    </r>
    <r>
      <rPr>
        <b/>
        <sz val="12"/>
        <rFont val="ＭＳ 明朝"/>
        <family val="1"/>
        <charset val="128"/>
      </rPr>
      <t>【東京ネイルエキスポ2023】</t>
    </r>
    <rPh sb="2" eb="3">
      <t>ビ</t>
    </rPh>
    <rPh sb="3" eb="4">
      <t>コウ</t>
    </rPh>
    <rPh sb="4" eb="5">
      <t>テン</t>
    </rPh>
    <phoneticPr fontId="2"/>
  </si>
  <si>
    <t>2200 (110)(招待券持参者無料)</t>
    <phoneticPr fontId="2"/>
  </si>
  <si>
    <t>美甲相関産品展、美甲技術競技会、研討会、美甲授奨儀式等</t>
    <rPh sb="2" eb="6">
      <t>ソウカンサンヒン</t>
    </rPh>
    <rPh sb="6" eb="7">
      <t>テン</t>
    </rPh>
    <rPh sb="16" eb="19">
      <t>ケントウカイ</t>
    </rPh>
    <rPh sb="23" eb="24">
      <t>ススム</t>
    </rPh>
    <rPh sb="24" eb="26">
      <t>ギシキ</t>
    </rPh>
    <phoneticPr fontId="2"/>
  </si>
  <si>
    <t>NPO法人日本ネイリスト協会</t>
    <phoneticPr fontId="2"/>
  </si>
  <si>
    <t>https://www.nail.or.jp/event/nailexpo/index.html</t>
    <phoneticPr fontId="2"/>
  </si>
  <si>
    <r>
      <t>農業商務創出展</t>
    </r>
    <r>
      <rPr>
        <b/>
        <sz val="12"/>
        <rFont val="ＭＳ 明朝"/>
        <family val="1"/>
        <charset val="128"/>
      </rPr>
      <t>【アグリビジネス創出フェア2023】</t>
    </r>
    <rPh sb="0" eb="2">
      <t>ノウギョウ</t>
    </rPh>
    <rPh sb="2" eb="4">
      <t>ショウム</t>
    </rPh>
    <rPh sb="4" eb="6">
      <t>ソウシュツ</t>
    </rPh>
    <rPh sb="6" eb="7">
      <t>テン</t>
    </rPh>
    <phoneticPr fontId="2"/>
  </si>
  <si>
    <t>農林水産・食品領域最新研究成果聚集一堂的技術交流展</t>
    <rPh sb="7" eb="9">
      <t>リョウイキ</t>
    </rPh>
    <rPh sb="15" eb="17">
      <t>ジュシュウ</t>
    </rPh>
    <rPh sb="19" eb="20">
      <t>マト</t>
    </rPh>
    <phoneticPr fontId="2"/>
  </si>
  <si>
    <t>農林水産省</t>
    <phoneticPr fontId="2"/>
  </si>
  <si>
    <t>https://agribiz.maff.go.jp/2023/</t>
    <phoneticPr fontId="2"/>
  </si>
  <si>
    <r>
      <rPr>
        <b/>
        <sz val="12"/>
        <color rgb="FF00B050"/>
        <rFont val="ＭＳ 明朝"/>
        <family val="1"/>
        <charset val="128"/>
      </rPr>
      <t>産業交流展2023</t>
    </r>
    <r>
      <rPr>
        <b/>
        <sz val="12"/>
        <rFont val="ＭＳ 明朝"/>
        <family val="1"/>
        <charset val="128"/>
      </rPr>
      <t>【同】</t>
    </r>
    <phoneticPr fontId="2"/>
  </si>
  <si>
    <t>中小企業的国内最大級総合展</t>
    <rPh sb="4" eb="5">
      <t>マト</t>
    </rPh>
    <rPh sb="10" eb="13">
      <t>ソウゴウテン</t>
    </rPh>
    <phoneticPr fontId="2"/>
  </si>
  <si>
    <t>産業交流展2023実行委員会</t>
    <phoneticPr fontId="2"/>
  </si>
  <si>
    <t xml:space="preserve">https://www.sangyo-koryuten.tokyo/ </t>
    <phoneticPr fontId="2"/>
  </si>
  <si>
    <t>9:00-17:00</t>
    <phoneticPr fontId="2"/>
  </si>
  <si>
    <t>京BS東2・3              11.25</t>
    <phoneticPr fontId="2"/>
  </si>
  <si>
    <r>
      <rPr>
        <b/>
        <sz val="12"/>
        <color rgb="FF00B050"/>
        <rFont val="ＭＳ 明朝"/>
        <family val="1"/>
        <charset val="128"/>
      </rPr>
      <t>娯楽EXPO in 東京BIGSIGHT</t>
    </r>
    <r>
      <rPr>
        <b/>
        <sz val="12"/>
        <rFont val="ＭＳ 明朝"/>
        <family val="1"/>
        <charset val="128"/>
      </rPr>
      <t>【アミューズメント エキスポ in 東京ビッグサイト】</t>
    </r>
    <rPh sb="0" eb="2">
      <t>ゴラク</t>
    </rPh>
    <rPh sb="10" eb="12">
      <t>トウキョウ</t>
    </rPh>
    <rPh sb="38" eb="40">
      <t>トウキョウ</t>
    </rPh>
    <phoneticPr fontId="2"/>
  </si>
  <si>
    <t xml:space="preserve">3000(150);2000(100) ;1000(50) </t>
    <phoneticPr fontId="2"/>
  </si>
  <si>
    <t>国内最大！娯楽産業活動。感受遊戯机未来！</t>
    <rPh sb="5" eb="7">
      <t>ゴラク</t>
    </rPh>
    <rPh sb="9" eb="11">
      <t>カツドウ</t>
    </rPh>
    <rPh sb="12" eb="14">
      <t>カンジュ</t>
    </rPh>
    <rPh sb="14" eb="16">
      <t>ユウギ</t>
    </rPh>
    <rPh sb="16" eb="17">
      <t>ツクエ</t>
    </rPh>
    <phoneticPr fontId="2"/>
  </si>
  <si>
    <t>一般社団法人 日本アミュ－ズメント産業協会(JAIA)</t>
    <phoneticPr fontId="2"/>
  </si>
  <si>
    <t>https://amusementexpo.jp/</t>
    <phoneticPr fontId="2"/>
  </si>
  <si>
    <t>https://jma-kkp.com/</t>
    <phoneticPr fontId="2"/>
  </si>
  <si>
    <r>
      <rPr>
        <b/>
        <sz val="12"/>
        <color rgb="FF00B050"/>
        <rFont val="ＭＳ 明朝"/>
        <family val="1"/>
        <charset val="128"/>
      </rPr>
      <t>治癒展</t>
    </r>
    <r>
      <rPr>
        <b/>
        <sz val="12"/>
        <rFont val="ＭＳ 明朝"/>
        <family val="1"/>
        <charset val="128"/>
      </rPr>
      <t>【癒しフェア2023東京】</t>
    </r>
    <rPh sb="0" eb="1">
      <t>オサム</t>
    </rPh>
    <rPh sb="2" eb="3">
      <t>テン</t>
    </rPh>
    <phoneticPr fontId="2"/>
  </si>
  <si>
    <t>1000(50) (招待券持参者無料)</t>
    <phoneticPr fontId="2"/>
  </si>
  <si>
    <t>日本最大治癒展　相関治癒商品服務可以一次体験的感受秀</t>
    <rPh sb="8" eb="10">
      <t>ソウカン</t>
    </rPh>
    <rPh sb="14" eb="16">
      <t>フクム</t>
    </rPh>
    <rPh sb="16" eb="17">
      <t>カ</t>
    </rPh>
    <rPh sb="17" eb="18">
      <t>イ</t>
    </rPh>
    <rPh sb="18" eb="20">
      <t>イチジ</t>
    </rPh>
    <rPh sb="20" eb="23">
      <t>タイケンテキ</t>
    </rPh>
    <rPh sb="23" eb="25">
      <t>カンジュ</t>
    </rPh>
    <rPh sb="25" eb="26">
      <t>ヒデ</t>
    </rPh>
    <phoneticPr fontId="2"/>
  </si>
  <si>
    <t>株式会社エルアウラ</t>
    <phoneticPr fontId="2"/>
  </si>
  <si>
    <t xml:space="preserve">https://www.a-advice.com/ </t>
    <phoneticPr fontId="2"/>
  </si>
  <si>
    <r>
      <rPr>
        <b/>
        <sz val="12"/>
        <color rgb="FF00B050"/>
        <rFont val="ＭＳ 明朝"/>
        <family val="1"/>
        <charset val="128"/>
      </rPr>
      <t>休暇＆戸外展</t>
    </r>
    <r>
      <rPr>
        <b/>
        <sz val="12"/>
        <rFont val="ＭＳ 明朝"/>
        <family val="1"/>
        <charset val="128"/>
      </rPr>
      <t>【レジャー＆アウトドアジャパン2023】</t>
    </r>
    <rPh sb="3" eb="4">
      <t>ト</t>
    </rPh>
    <rPh sb="4" eb="5">
      <t>ソト</t>
    </rPh>
    <rPh sb="5" eb="6">
      <t>テン</t>
    </rPh>
    <phoneticPr fontId="2"/>
  </si>
  <si>
    <t>2000(100) (事前登録者無料)</t>
    <phoneticPr fontId="2"/>
  </si>
  <si>
    <t>主題公園・戸外・休暇産業総合展</t>
    <rPh sb="0" eb="2">
      <t>シュダイ</t>
    </rPh>
    <rPh sb="2" eb="4">
      <t>コウエン</t>
    </rPh>
    <rPh sb="5" eb="7">
      <t>トソト</t>
    </rPh>
    <rPh sb="8" eb="10">
      <t>キュウカ</t>
    </rPh>
    <phoneticPr fontId="2"/>
  </si>
  <si>
    <t>TSO International（株）</t>
    <phoneticPr fontId="2"/>
  </si>
  <si>
    <t>https://leisure-japan.jp/</t>
    <phoneticPr fontId="2"/>
  </si>
  <si>
    <t>10:00-17:00</t>
    <phoneticPr fontId="2"/>
  </si>
  <si>
    <r>
      <rPr>
        <b/>
        <sz val="12"/>
        <color rgb="FF00B050"/>
        <rFont val="ＭＳ 明朝"/>
        <family val="1"/>
        <charset val="128"/>
      </rPr>
      <t>健康展</t>
    </r>
    <r>
      <rPr>
        <b/>
        <sz val="12"/>
        <rFont val="ＭＳ 明朝"/>
        <family val="1"/>
        <charset val="128"/>
      </rPr>
      <t>【Wellness Tokyo 2023】</t>
    </r>
    <rPh sb="0" eb="2">
      <t>ケンコウ</t>
    </rPh>
    <rPh sb="2" eb="3">
      <t>テン</t>
    </rPh>
    <phoneticPr fontId="2"/>
  </si>
  <si>
    <t>2000(100) (事前登録者無料)</t>
    <phoneticPr fontId="2"/>
  </si>
  <si>
    <t>健康増進・未病対策相関総合展</t>
    <rPh sb="9" eb="11">
      <t>ソウカン</t>
    </rPh>
    <phoneticPr fontId="2"/>
  </si>
  <si>
    <t xml:space="preserve">https://wellnesstokyo.com/ </t>
    <phoneticPr fontId="2"/>
  </si>
  <si>
    <t>9:30-17:00</t>
    <phoneticPr fontId="2"/>
  </si>
  <si>
    <r>
      <rPr>
        <b/>
        <sz val="12"/>
        <color rgb="FF00B050"/>
        <rFont val="ＭＳ 明朝"/>
        <family val="1"/>
        <charset val="128"/>
      </rPr>
      <t>CareTEX大阪</t>
    </r>
    <r>
      <rPr>
        <b/>
        <sz val="12"/>
        <rFont val="ＭＳ 明朝"/>
        <family val="1"/>
        <charset val="128"/>
      </rPr>
      <t>【CareTEX大阪’23＜大阪ケアウィーク’23内＞】</t>
    </r>
    <r>
      <rPr>
        <b/>
        <sz val="12"/>
        <color rgb="FF00B050"/>
        <rFont val="ＭＳ 明朝"/>
        <family val="1"/>
        <charset val="128"/>
      </rPr>
      <t>介護technology展；介護予防総合展</t>
    </r>
    <phoneticPr fontId="2"/>
  </si>
  <si>
    <t>来場事前登録制（無い方は、入場料5,000円）(250)</t>
    <rPh sb="8" eb="9">
      <t>ナ</t>
    </rPh>
    <phoneticPr fontId="2"/>
  </si>
  <si>
    <t>介護用品、面向高齢者施設的設備・服務聚集一堂的専業展。加上「介護食品」「介護娯楽」「障害福祉服務」特別専業展、也新設了受注目的＜設施翻修区＞和＜厨房設備・食器区＞、為過去最大規模！</t>
    <rPh sb="5" eb="7">
      <t>メンコウ</t>
    </rPh>
    <rPh sb="12" eb="13">
      <t>マト</t>
    </rPh>
    <rPh sb="16" eb="18">
      <t>フクム</t>
    </rPh>
    <rPh sb="18" eb="20">
      <t>ジュシュウ</t>
    </rPh>
    <rPh sb="22" eb="23">
      <t>マト</t>
    </rPh>
    <rPh sb="24" eb="25">
      <t>ギョウ</t>
    </rPh>
    <rPh sb="27" eb="28">
      <t>クワ</t>
    </rPh>
    <rPh sb="28" eb="29">
      <t>ウエ</t>
    </rPh>
    <rPh sb="30" eb="32">
      <t>カイゴ</t>
    </rPh>
    <rPh sb="32" eb="34">
      <t>ショクヒン</t>
    </rPh>
    <rPh sb="38" eb="40">
      <t>ゴラク</t>
    </rPh>
    <rPh sb="46" eb="48">
      <t>フクム</t>
    </rPh>
    <rPh sb="52" eb="53">
      <t>ギョウ</t>
    </rPh>
    <rPh sb="55" eb="56">
      <t>ヤ</t>
    </rPh>
    <rPh sb="56" eb="58">
      <t>シンセツ</t>
    </rPh>
    <rPh sb="58" eb="59">
      <t>リョウ</t>
    </rPh>
    <rPh sb="59" eb="60">
      <t>ジュ</t>
    </rPh>
    <rPh sb="60" eb="62">
      <t>チュウモク</t>
    </rPh>
    <rPh sb="62" eb="63">
      <t>マト</t>
    </rPh>
    <rPh sb="70" eb="71">
      <t>ワ</t>
    </rPh>
    <rPh sb="79" eb="80">
      <t>ク</t>
    </rPh>
    <rPh sb="82" eb="83">
      <t>タメ</t>
    </rPh>
    <phoneticPr fontId="2"/>
  </si>
  <si>
    <t>ブティックス株式会社(Boutiques, Inc.)</t>
    <phoneticPr fontId="2"/>
  </si>
  <si>
    <t>https://osaka.caretex.jp/</t>
    <phoneticPr fontId="2"/>
  </si>
  <si>
    <r>
      <rPr>
        <b/>
        <sz val="12"/>
        <color rgb="FF00B050"/>
        <rFont val="ＭＳ 明朝"/>
        <family val="1"/>
        <charset val="128"/>
      </rPr>
      <t>2023洗浄総合展</t>
    </r>
    <r>
      <rPr>
        <b/>
        <sz val="12"/>
        <rFont val="ＭＳ 明朝"/>
        <family val="1"/>
        <charset val="128"/>
      </rPr>
      <t>【同】</t>
    </r>
    <r>
      <rPr>
        <b/>
        <sz val="12"/>
        <color rgb="FF00B050"/>
        <rFont val="ＭＳ 明朝"/>
        <family val="1"/>
        <charset val="128"/>
      </rPr>
      <t>同時VACUUM真空展；SAMPE Japan 先端材料技術展；高精度・難加工技術展；表面改質展；；；；</t>
    </r>
    <phoneticPr fontId="2"/>
  </si>
  <si>
    <t>1000(50) (事前登録者無料)</t>
    <phoneticPr fontId="2"/>
  </si>
  <si>
    <t>公益社団法人日本洗浄技能開発協会、日本産業洗浄協議会、日刊工業新聞社</t>
    <phoneticPr fontId="2"/>
  </si>
  <si>
    <t>https://biz.nikkan.co.jp/eve/senjyo/</t>
    <phoneticPr fontId="2"/>
  </si>
  <si>
    <r>
      <rPr>
        <b/>
        <sz val="12"/>
        <color rgb="FF00B050"/>
        <rFont val="ＭＳ 明朝"/>
        <family val="1"/>
        <charset val="128"/>
      </rPr>
      <t>製造業・初創企業展</t>
    </r>
    <r>
      <rPr>
        <b/>
        <sz val="12"/>
        <rFont val="ＭＳ 明朝"/>
        <family val="1"/>
        <charset val="128"/>
      </rPr>
      <t>【KOKOKARA Fair in Autumn 2023】</t>
    </r>
    <rPh sb="0" eb="3">
      <t>セイゾウギョウ</t>
    </rPh>
    <rPh sb="4" eb="5">
      <t>ショ</t>
    </rPh>
    <rPh sb="5" eb="6">
      <t>ソウ</t>
    </rPh>
    <rPh sb="6" eb="8">
      <t>キギョウ</t>
    </rPh>
    <rPh sb="8" eb="9">
      <t>テン</t>
    </rPh>
    <phoneticPr fontId="2"/>
  </si>
  <si>
    <t xml:space="preserve">1000(50) </t>
    <phoneticPr fontId="2"/>
  </si>
  <si>
    <t>製造業×start up展</t>
    <phoneticPr fontId="2"/>
  </si>
  <si>
    <t>日刊工業新聞社</t>
    <phoneticPr fontId="2"/>
  </si>
  <si>
    <t>https://biz.nikkan.co.jp/eve/kokokara/</t>
    <phoneticPr fontId="2"/>
  </si>
  <si>
    <r>
      <rPr>
        <b/>
        <sz val="12"/>
        <color rgb="FF00B050"/>
        <rFont val="ＭＳ 明朝"/>
        <family val="1"/>
        <charset val="128"/>
      </rPr>
      <t>国際機器人展</t>
    </r>
    <r>
      <rPr>
        <b/>
        <sz val="12"/>
        <rFont val="ＭＳ 明朝"/>
        <family val="1"/>
        <charset val="128"/>
      </rPr>
      <t>【2023国際ロボット展】</t>
    </r>
    <rPh sb="0" eb="2">
      <t>コクサイ</t>
    </rPh>
    <rPh sb="2" eb="5">
      <t>キキジン</t>
    </rPh>
    <phoneticPr fontId="2"/>
  </si>
  <si>
    <t>国内外最先端機器人及AI・ICT・要素技術等聚集一堂的展会</t>
    <rPh sb="6" eb="9">
      <t>キキジン</t>
    </rPh>
    <rPh sb="9" eb="10">
      <t>オヨ</t>
    </rPh>
    <rPh sb="21" eb="22">
      <t>トウ</t>
    </rPh>
    <rPh sb="22" eb="24">
      <t>ジュシュウ</t>
    </rPh>
    <rPh sb="26" eb="27">
      <t>マト</t>
    </rPh>
    <phoneticPr fontId="2"/>
  </si>
  <si>
    <t>一般社団法人 日本ロボット工業会、 日刊工業新聞社</t>
    <phoneticPr fontId="2"/>
  </si>
  <si>
    <t>https://irex.nikkan.co.jp/</t>
    <phoneticPr fontId="2"/>
  </si>
  <si>
    <t>京BS東7　         11.14-11.15</t>
    <phoneticPr fontId="2"/>
  </si>
  <si>
    <t>京BS東1-5         11.15-11.17</t>
    <phoneticPr fontId="2"/>
  </si>
  <si>
    <t>阪IO 6            11.15-11.17</t>
    <phoneticPr fontId="2"/>
  </si>
  <si>
    <t>京BS東4           11.15-11.17</t>
    <phoneticPr fontId="2"/>
  </si>
  <si>
    <t>阪IO 2-5          11.15-11.17</t>
    <phoneticPr fontId="2"/>
  </si>
  <si>
    <t>京BS南1        　 11.18-11.19</t>
    <phoneticPr fontId="2"/>
  </si>
  <si>
    <t>京BS東4・5        11.19-11.20</t>
    <phoneticPr fontId="2"/>
  </si>
  <si>
    <t>京BS南2       　  11.20-11.22</t>
    <phoneticPr fontId="2"/>
  </si>
  <si>
    <t>京BS西2-4         11.20-11.22</t>
    <phoneticPr fontId="2"/>
  </si>
  <si>
    <t>京BS西4           11.25-11.26</t>
    <phoneticPr fontId="2"/>
  </si>
  <si>
    <t>京BS南1・2        11.28-11.30</t>
    <rPh sb="3" eb="4">
      <t>ミナミ</t>
    </rPh>
    <phoneticPr fontId="2"/>
  </si>
  <si>
    <t>京BS南3・4        11.28-11.30</t>
    <phoneticPr fontId="2"/>
  </si>
  <si>
    <t>阪IO 1・2         11.29-12.01</t>
    <phoneticPr fontId="2"/>
  </si>
  <si>
    <t>京BS西1・2        11.29-12.01</t>
    <phoneticPr fontId="2"/>
  </si>
  <si>
    <t>京BS東1-8,西3・4  11.29-12.02</t>
    <phoneticPr fontId="2"/>
  </si>
  <si>
    <r>
      <t>初創企業展</t>
    </r>
    <r>
      <rPr>
        <b/>
        <sz val="12"/>
        <rFont val="ＭＳ 明朝"/>
        <family val="1"/>
        <charset val="128"/>
      </rPr>
      <t>【Climbers Startup JAPAN EXPO 2023 - 秋 -】</t>
    </r>
    <rPh sb="0" eb="1">
      <t>ハツ</t>
    </rPh>
    <rPh sb="1" eb="2">
      <t>ツク</t>
    </rPh>
    <rPh sb="2" eb="4">
      <t>キギョウ</t>
    </rPh>
    <rPh sb="4" eb="5">
      <t>テン</t>
    </rPh>
    <phoneticPr fontId="2"/>
  </si>
  <si>
    <r>
      <t>　　　　　　</t>
    </r>
    <r>
      <rPr>
        <b/>
        <sz val="14"/>
        <color rgb="FFFF0000"/>
        <rFont val="ＭＳ 明朝"/>
        <family val="1"/>
        <charset val="128"/>
      </rPr>
      <t>2023年度展覧会　12月</t>
    </r>
    <rPh sb="10" eb="12">
      <t>ネンド</t>
    </rPh>
    <rPh sb="18" eb="19">
      <t>ガツ</t>
    </rPh>
    <phoneticPr fontId="2"/>
  </si>
  <si>
    <r>
      <rPr>
        <b/>
        <sz val="12"/>
        <color rgb="FF00B050"/>
        <rFont val="ＭＳ 明朝"/>
        <family val="1"/>
        <charset val="128"/>
      </rPr>
      <t>2023洗浄総合展</t>
    </r>
    <r>
      <rPr>
        <b/>
        <sz val="12"/>
        <rFont val="ＭＳ 明朝"/>
        <family val="1"/>
        <charset val="128"/>
      </rPr>
      <t>【同】</t>
    </r>
    <phoneticPr fontId="2"/>
  </si>
  <si>
    <t>健康増進・未病対策相関総合展</t>
    <phoneticPr fontId="2"/>
  </si>
  <si>
    <t>京BS東1　   　    12.06-12.07</t>
    <rPh sb="3" eb="4">
      <t>ヒガシ</t>
    </rPh>
    <phoneticPr fontId="2"/>
  </si>
  <si>
    <r>
      <rPr>
        <b/>
        <sz val="12"/>
        <color rgb="FF00B050"/>
        <rFont val="ＭＳ 明朝"/>
        <family val="1"/>
        <charset val="128"/>
      </rPr>
      <t>東京商務商機展</t>
    </r>
    <r>
      <rPr>
        <b/>
        <sz val="12"/>
        <rFont val="ＭＳ 明朝"/>
        <family val="1"/>
        <charset val="128"/>
      </rPr>
      <t>【第3回 東京ビジネスチャンスEXPO】</t>
    </r>
    <phoneticPr fontId="2"/>
  </si>
  <si>
    <t>東京都内中小企業聚集一堂、和大企業融合、向全国傳達東京魅力的総合展</t>
    <phoneticPr fontId="2"/>
  </si>
  <si>
    <t>東京商工会議所／株式会社東京ビッグサイト（bigsite）</t>
    <phoneticPr fontId="2"/>
  </si>
  <si>
    <t>https://bizchanexpo.tokyo/</t>
    <phoneticPr fontId="2"/>
  </si>
  <si>
    <t>京BS東1　　　 　  12.06-12.08</t>
    <phoneticPr fontId="2"/>
  </si>
  <si>
    <t>「環保」「社会基礎建設技術」等４展同時</t>
    <rPh sb="1" eb="3">
      <t>カンホ</t>
    </rPh>
    <rPh sb="7" eb="9">
      <t>キソ</t>
    </rPh>
    <rPh sb="9" eb="11">
      <t>ケンセツ</t>
    </rPh>
    <rPh sb="11" eb="13">
      <t>ギジュツ</t>
    </rPh>
    <rPh sb="14" eb="15">
      <t>トウ</t>
    </rPh>
    <phoneticPr fontId="2"/>
  </si>
  <si>
    <t>日本経済新聞社ほか</t>
    <phoneticPr fontId="2"/>
  </si>
  <si>
    <t>https://messe.nikkei.co.jp/sdgs/</t>
    <phoneticPr fontId="2"/>
  </si>
  <si>
    <t>京BS東2  　 　    12.06-12.08</t>
    <phoneticPr fontId="2"/>
  </si>
  <si>
    <t>京BS南1-4　　 　  12.06-12.08</t>
    <phoneticPr fontId="2"/>
  </si>
  <si>
    <t>10:00-17:00(9:30-18:00)</t>
    <phoneticPr fontId="2"/>
  </si>
  <si>
    <t>阪IO 1-6          12.08-12.11</t>
    <phoneticPr fontId="2"/>
  </si>
  <si>
    <r>
      <rPr>
        <b/>
        <sz val="12"/>
        <color rgb="FF00B050"/>
        <rFont val="ＭＳ 明朝"/>
        <family val="1"/>
        <charset val="128"/>
      </rPr>
      <t>大阪車展</t>
    </r>
    <r>
      <rPr>
        <b/>
        <sz val="12"/>
        <rFont val="ＭＳ 明朝"/>
        <family val="1"/>
        <charset val="128"/>
      </rPr>
      <t>【第12回大阪モーターショー】</t>
    </r>
    <rPh sb="2" eb="3">
      <t>クルマ</t>
    </rPh>
    <rPh sb="3" eb="4">
      <t>テン</t>
    </rPh>
    <rPh sb="5" eb="6">
      <t>ダイ</t>
    </rPh>
    <phoneticPr fontId="2"/>
  </si>
  <si>
    <t>1700（85）</t>
    <phoneticPr fontId="2"/>
  </si>
  <si>
    <t>大阪モーターショー（motorshow）実行委員会</t>
    <phoneticPr fontId="2"/>
  </si>
  <si>
    <t>https://www.tv-osaka.co.jp/event/osaka-motorshow/</t>
    <phoneticPr fontId="2"/>
  </si>
  <si>
    <r>
      <t>中小企業生産製造展・新服務展</t>
    </r>
    <r>
      <rPr>
        <b/>
        <sz val="12"/>
        <rFont val="ＭＳ 明朝"/>
        <family val="1"/>
        <charset val="128"/>
      </rPr>
      <t>【中小企業 新ものづくり・新サービス展】</t>
    </r>
    <rPh sb="0" eb="4">
      <t>チュウショウキギョウ</t>
    </rPh>
    <rPh sb="4" eb="8">
      <t>セイサンセイゾウ</t>
    </rPh>
    <rPh sb="8" eb="9">
      <t>テン</t>
    </rPh>
    <rPh sb="11" eb="13">
      <t>フクム</t>
    </rPh>
    <phoneticPr fontId="2"/>
  </si>
  <si>
    <t>活用生産製造補助金、開発新産品・服務・技術等的総合展</t>
    <rPh sb="2" eb="6">
      <t>セイサンセイゾウ</t>
    </rPh>
    <rPh sb="13" eb="15">
      <t>サンヒン</t>
    </rPh>
    <rPh sb="16" eb="18">
      <t>フクム</t>
    </rPh>
    <rPh sb="22" eb="23">
      <t>マト</t>
    </rPh>
    <rPh sb="23" eb="25">
      <t>ソウゴウ</t>
    </rPh>
    <phoneticPr fontId="2"/>
  </si>
  <si>
    <t>https://www.shin-monodukuri-shin-service.jp/</t>
    <phoneticPr fontId="2"/>
  </si>
  <si>
    <t>京BS西1・2  　    12.09-12.10</t>
    <phoneticPr fontId="2"/>
  </si>
  <si>
    <t>2000（100）</t>
    <phoneticPr fontId="2"/>
  </si>
  <si>
    <t>京BS南1・2              12.10</t>
    <rPh sb="3" eb="4">
      <t>ミナミ</t>
    </rPh>
    <phoneticPr fontId="2"/>
  </si>
  <si>
    <r>
      <rPr>
        <b/>
        <sz val="12"/>
        <color rgb="FF00B050"/>
        <rFont val="ＭＳ 明朝"/>
        <family val="1"/>
        <charset val="128"/>
      </rPr>
      <t>Dolls Party（人偶娃娃派対）</t>
    </r>
    <r>
      <rPr>
        <b/>
        <sz val="12"/>
        <rFont val="ＭＳ 明朝"/>
        <family val="1"/>
        <charset val="128"/>
      </rPr>
      <t>【ドールズ・パーティー50】</t>
    </r>
    <phoneticPr fontId="2"/>
  </si>
  <si>
    <t>3000（150）</t>
    <phoneticPr fontId="2"/>
  </si>
  <si>
    <r>
      <rPr>
        <b/>
        <sz val="12"/>
        <color rgb="FF00B050"/>
        <rFont val="ＭＳ 明朝"/>
        <family val="1"/>
        <charset val="128"/>
      </rPr>
      <t>Japan Build Tokyo―建築先進技術展―</t>
    </r>
    <r>
      <rPr>
        <b/>
        <sz val="12"/>
        <rFont val="ＭＳ 明朝"/>
        <family val="1"/>
        <charset val="128"/>
      </rPr>
      <t xml:space="preserve">【第8回 JAPAN BUILD TOKYO -建築の先端技術展-】 </t>
    </r>
    <r>
      <rPr>
        <b/>
        <sz val="12"/>
        <color rgb="FF00B050"/>
        <rFont val="ＭＳ 明朝"/>
        <family val="1"/>
        <charset val="128"/>
      </rPr>
      <t>同時建材・住設EXPO；智能大楼・住宅EXPO；EXPO；設施重建EXPO；不動産EXPO；EXPO；建設ＤＸ展；商業施設・店舗ＤＸ展；建築物脱炭EXPO</t>
    </r>
    <rPh sb="22" eb="24">
      <t>ギジュツ</t>
    </rPh>
    <rPh sb="61" eb="63">
      <t>ドウジ</t>
    </rPh>
    <rPh sb="73" eb="75">
      <t>チノウ</t>
    </rPh>
    <rPh sb="75" eb="77">
      <t>ダイロウ</t>
    </rPh>
    <rPh sb="78" eb="80">
      <t>ジュウタク</t>
    </rPh>
    <rPh sb="99" eb="102">
      <t>フドウサン</t>
    </rPh>
    <rPh sb="130" eb="131">
      <t>チク</t>
    </rPh>
    <phoneticPr fontId="2"/>
  </si>
  <si>
    <t>5000（250）(事前登録者無料)</t>
    <phoneticPr fontId="2"/>
  </si>
  <si>
    <t>建築・建設・不動産行業　日本最大規模展！解決行業課題産品、510家参展。</t>
    <rPh sb="9" eb="10">
      <t>ギョウ</t>
    </rPh>
    <rPh sb="16" eb="18">
      <t>キボ</t>
    </rPh>
    <rPh sb="18" eb="19">
      <t>テン</t>
    </rPh>
    <rPh sb="20" eb="22">
      <t>カイケツ</t>
    </rPh>
    <rPh sb="22" eb="23">
      <t>ギョウ</t>
    </rPh>
    <rPh sb="24" eb="26">
      <t>カダイ</t>
    </rPh>
    <rPh sb="26" eb="28">
      <t>サンヒン</t>
    </rPh>
    <rPh sb="32" eb="33">
      <t>イエ</t>
    </rPh>
    <rPh sb="33" eb="35">
      <t>サンテン</t>
    </rPh>
    <phoneticPr fontId="2"/>
  </si>
  <si>
    <t>https://www.japan-build.jp/tokyo/ja-jp.html</t>
    <phoneticPr fontId="2"/>
  </si>
  <si>
    <t>京BS東1-8　 　   12.13--12.15</t>
    <rPh sb="3" eb="4">
      <t>ヒガシ</t>
    </rPh>
    <phoneticPr fontId="2"/>
  </si>
  <si>
    <r>
      <rPr>
        <b/>
        <sz val="12"/>
        <color rgb="FF00B050"/>
        <rFont val="ＭＳ 明朝"/>
        <family val="1"/>
        <charset val="128"/>
      </rPr>
      <t>SEMICON Japan 2023</t>
    </r>
    <r>
      <rPr>
        <b/>
        <sz val="12"/>
        <rFont val="ＭＳ 明朝"/>
        <family val="1"/>
        <charset val="128"/>
      </rPr>
      <t>【同】</t>
    </r>
    <phoneticPr fontId="2"/>
  </si>
  <si>
    <t>半導体・電子電器生産製造供応鏈国際総合展</t>
    <rPh sb="0" eb="3">
      <t>ハンドウタイ</t>
    </rPh>
    <rPh sb="4" eb="6">
      <t>デンシ</t>
    </rPh>
    <rPh sb="6" eb="8">
      <t>デンキ</t>
    </rPh>
    <rPh sb="8" eb="10">
      <t>セイサン</t>
    </rPh>
    <rPh sb="10" eb="12">
      <t>セイゾウ</t>
    </rPh>
    <rPh sb="12" eb="14">
      <t>キョウオウ</t>
    </rPh>
    <rPh sb="14" eb="15">
      <t>レン</t>
    </rPh>
    <rPh sb="15" eb="17">
      <t>コクサイ</t>
    </rPh>
    <rPh sb="17" eb="19">
      <t>ソウゴウ</t>
    </rPh>
    <rPh sb="19" eb="20">
      <t>テン</t>
    </rPh>
    <phoneticPr fontId="2"/>
  </si>
  <si>
    <r>
      <rPr>
        <b/>
        <sz val="12"/>
        <color rgb="FF00B050"/>
        <rFont val="ＭＳ 明朝"/>
        <family val="1"/>
        <charset val="128"/>
      </rPr>
      <t>International Dog Show(国際犬類展)</t>
    </r>
    <r>
      <rPr>
        <b/>
        <sz val="12"/>
        <rFont val="ＭＳ 明朝"/>
        <family val="1"/>
        <charset val="128"/>
      </rPr>
      <t>【FCI東京インターナショナルドッグショー2023】</t>
    </r>
    <phoneticPr fontId="2"/>
  </si>
  <si>
    <t>10:00-15:00</t>
    <phoneticPr fontId="2"/>
  </si>
  <si>
    <t>京BS西1-4 南1-4　 　    12.17</t>
    <phoneticPr fontId="2"/>
  </si>
  <si>
    <r>
      <t>Dozen Rose FES.2023(COMIC CITY)</t>
    </r>
    <r>
      <rPr>
        <b/>
        <sz val="12"/>
        <rFont val="ＭＳ 明朝"/>
        <family val="1"/>
        <charset val="128"/>
      </rPr>
      <t>【同】</t>
    </r>
    <rPh sb="32" eb="33">
      <t>オナ</t>
    </rPh>
    <phoneticPr fontId="2"/>
  </si>
  <si>
    <t>1500 (75)</t>
    <phoneticPr fontId="2"/>
  </si>
  <si>
    <t>京BS西1・2　 　   12.06-12.08</t>
    <phoneticPr fontId="2"/>
  </si>
  <si>
    <r>
      <rPr>
        <b/>
        <sz val="12"/>
        <color rgb="FF00B050"/>
        <rFont val="ＭＳ 明朝"/>
        <family val="1"/>
        <charset val="128"/>
      </rPr>
      <t>東京品牌授権展</t>
    </r>
    <r>
      <rPr>
        <b/>
        <sz val="12"/>
        <rFont val="ＭＳ 明朝"/>
        <family val="1"/>
        <charset val="128"/>
      </rPr>
      <t>【第14回 コンテンツ東京】</t>
    </r>
    <r>
      <rPr>
        <b/>
        <sz val="12"/>
        <color rgb="FF00B050"/>
        <rFont val="ＭＳ 明朝"/>
        <family val="1"/>
        <charset val="128"/>
      </rPr>
      <t>同時 形象和名牌活用展； 映像・CG制作展；創作展；先進digital技術展；広告制作・営銷展</t>
    </r>
    <rPh sb="2" eb="3">
      <t>ヒン</t>
    </rPh>
    <rPh sb="3" eb="4">
      <t>ハイ</t>
    </rPh>
    <rPh sb="4" eb="6">
      <t>ジュゲン</t>
    </rPh>
    <rPh sb="6" eb="7">
      <t>テン</t>
    </rPh>
    <rPh sb="24" eb="25">
      <t>カタチ</t>
    </rPh>
    <rPh sb="25" eb="26">
      <t>ゾウ</t>
    </rPh>
    <rPh sb="26" eb="27">
      <t>ワ</t>
    </rPh>
    <rPh sb="27" eb="28">
      <t>メイ</t>
    </rPh>
    <rPh sb="28" eb="29">
      <t>ハイ</t>
    </rPh>
    <rPh sb="29" eb="31">
      <t>カツヨウ</t>
    </rPh>
    <rPh sb="43" eb="45">
      <t>ソウサク</t>
    </rPh>
    <rPh sb="45" eb="46">
      <t>テン</t>
    </rPh>
    <rPh sb="47" eb="49">
      <t>センシン</t>
    </rPh>
    <rPh sb="56" eb="59">
      <t>ギジュツテン</t>
    </rPh>
    <rPh sb="60" eb="62">
      <t>コウコク</t>
    </rPh>
    <rPh sb="62" eb="64">
      <t>セイサク</t>
    </rPh>
    <rPh sb="65" eb="66">
      <t>エイ</t>
    </rPh>
    <rPh sb="66" eb="67">
      <t>ショウ</t>
    </rPh>
    <rPh sb="67" eb="68">
      <t>テン</t>
    </rPh>
    <phoneticPr fontId="2"/>
  </si>
  <si>
    <t xml:space="preserve">
https://www.content-tokyo.jp/ja-jp/about/lj.html </t>
    <phoneticPr fontId="2"/>
  </si>
  <si>
    <t xml:space="preserve">https://www.content-tokyo.jp/ja-jp/about/cg.html </t>
    <phoneticPr fontId="2"/>
  </si>
  <si>
    <t xml:space="preserve">https://www.content-tokyo.jp/ja-jp/about/cr.html </t>
    <phoneticPr fontId="2"/>
  </si>
  <si>
    <t>https://www.content-tokyo.jp/ja-jp/about/next.html</t>
    <phoneticPr fontId="2"/>
  </si>
  <si>
    <t>https://www.content-tokyo.jp/ja-jp/about/adb.html</t>
    <phoneticPr fontId="2"/>
  </si>
  <si>
    <t>日本最大！飲料・酒類行業的開発・製造展</t>
    <rPh sb="10" eb="11">
      <t>ギョウ</t>
    </rPh>
    <rPh sb="12" eb="13">
      <t>マト</t>
    </rPh>
    <phoneticPr fontId="2"/>
  </si>
  <si>
    <t>Rx Japan株式会社</t>
    <phoneticPr fontId="2"/>
  </si>
  <si>
    <t>https://www.drinkjapan.jp/</t>
    <phoneticPr fontId="2"/>
  </si>
  <si>
    <t xml:space="preserve">https://www.foodtechjapan.jp/tokyo/ja-jp/about/ftech.html </t>
    <phoneticPr fontId="2"/>
  </si>
  <si>
    <t>https://www.foodtechjapan.jp/tokyo/ja-jp/about/sre.html</t>
    <phoneticPr fontId="2"/>
  </si>
  <si>
    <t>全国中小企業団体中央会</t>
    <phoneticPr fontId="2"/>
  </si>
  <si>
    <r>
      <rPr>
        <b/>
        <sz val="12"/>
        <color rgb="FF00B050"/>
        <rFont val="ＭＳ 明朝"/>
        <family val="1"/>
        <charset val="128"/>
      </rPr>
      <t>遊戯市場</t>
    </r>
    <r>
      <rPr>
        <b/>
        <sz val="12"/>
        <rFont val="ＭＳ 明朝"/>
        <family val="1"/>
        <charset val="128"/>
      </rPr>
      <t>【ゲームマーケット2023秋】</t>
    </r>
    <rPh sb="0" eb="2">
      <t>ユウギ</t>
    </rPh>
    <rPh sb="2" eb="4">
      <t>シジョウ</t>
    </rPh>
    <phoneticPr fontId="2"/>
  </si>
  <si>
    <t>国内最大規模体験型模擬遊戯展銷会</t>
    <rPh sb="8" eb="9">
      <t>ガタ</t>
    </rPh>
    <rPh sb="9" eb="11">
      <t>モギ</t>
    </rPh>
    <rPh sb="11" eb="13">
      <t>ユウギ</t>
    </rPh>
    <rPh sb="13" eb="14">
      <t>テン</t>
    </rPh>
    <phoneticPr fontId="2"/>
  </si>
  <si>
    <t>株式会社アークライト</t>
    <phoneticPr fontId="2"/>
  </si>
  <si>
    <t>https://gamemarket.jp/</t>
    <phoneticPr fontId="2"/>
  </si>
  <si>
    <t>ボークス(Volks)</t>
    <phoneticPr fontId="2"/>
  </si>
  <si>
    <t>https://dollfie.volks.co.jp/event/dolpa50/</t>
    <phoneticPr fontId="2"/>
  </si>
  <si>
    <t>京BS西1-4　 　   12.13--12.15</t>
    <phoneticPr fontId="2"/>
  </si>
  <si>
    <t>RX Japan 株式会社</t>
    <phoneticPr fontId="2"/>
  </si>
  <si>
    <t>https://www.japan-build.jp/tokyo/ja-jp/visit/kz.html</t>
    <phoneticPr fontId="2"/>
  </si>
  <si>
    <t>https://www.japan-build.jp/tokyo/ja-jp/visit/sbd.html</t>
    <phoneticPr fontId="2"/>
  </si>
  <si>
    <t>https://www.japan-build.jp/tokyo/ja-jp/visit/home.html</t>
    <phoneticPr fontId="2"/>
  </si>
  <si>
    <t xml:space="preserve">https://www.japan-build.jp/tokyo/ja-jp/visit/rnv.html </t>
    <phoneticPr fontId="2"/>
  </si>
  <si>
    <t xml:space="preserve">https://www.japan-build.jp/tokyo/ja-jp/visit/ret.html </t>
    <phoneticPr fontId="2"/>
  </si>
  <si>
    <t>https://www.japan-build.jp/tokyo/ja-jp/visit/kdx.html</t>
    <phoneticPr fontId="2"/>
  </si>
  <si>
    <t>https://www.japan-build.jp/tokyo/ja-jp/visit/sdx.html</t>
    <phoneticPr fontId="2"/>
  </si>
  <si>
    <t>https://www.japan-build.jp/tokyo/ja-jp/visit/gx.html</t>
    <phoneticPr fontId="2"/>
  </si>
  <si>
    <t>SEMIジャパン（Japan）</t>
    <phoneticPr fontId="2"/>
  </si>
  <si>
    <t>https://www.semiconjapan.org/jp</t>
    <phoneticPr fontId="2"/>
  </si>
  <si>
    <t>8:00-18:00</t>
    <phoneticPr fontId="2"/>
  </si>
  <si>
    <t>京BS東5・6　 　         12.17</t>
    <phoneticPr fontId="2"/>
  </si>
  <si>
    <t>日本最大規模犬類展・展台多、活動多</t>
    <rPh sb="11" eb="12">
      <t>ダイ</t>
    </rPh>
    <rPh sb="14" eb="16">
      <t>カツドウ</t>
    </rPh>
    <rPh sb="16" eb="17">
      <t>タ</t>
    </rPh>
    <phoneticPr fontId="2"/>
  </si>
  <si>
    <t>JKC東京ブロック()協議会</t>
    <phoneticPr fontId="2"/>
  </si>
  <si>
    <t>https://www.facebook.com/JKCTOKYO</t>
    <phoneticPr fontId="2"/>
  </si>
  <si>
    <t>同人誌漫画展銷会</t>
    <rPh sb="3" eb="5">
      <t>マンガ</t>
    </rPh>
    <rPh sb="5" eb="8">
      <t>ソクバイカイ</t>
    </rPh>
    <phoneticPr fontId="2"/>
  </si>
  <si>
    <t>赤ブーブー通信社(Akaboo)</t>
    <phoneticPr fontId="2"/>
  </si>
  <si>
    <r>
      <rPr>
        <b/>
        <sz val="12"/>
        <color rgb="FF00B050"/>
        <rFont val="ＭＳ 明朝"/>
        <family val="1"/>
        <charset val="128"/>
      </rPr>
      <t>SDGs Week EXPO 2023</t>
    </r>
    <r>
      <rPr>
        <b/>
        <sz val="12"/>
        <rFont val="ＭＳ 明朝"/>
        <family val="1"/>
        <charset val="128"/>
      </rPr>
      <t>【同】</t>
    </r>
    <r>
      <rPr>
        <b/>
        <sz val="12"/>
        <color rgb="FF00B050"/>
        <rFont val="ＭＳ 明朝"/>
        <family val="1"/>
        <charset val="128"/>
      </rPr>
      <t>同時ecopro；社会infrastructuretech；carbonneutraltech；自然災害対策</t>
    </r>
  </si>
  <si>
    <t>網羅信息内容制作到傳送、営銷、専利交易、先端技術</t>
    <phoneticPr fontId="2"/>
  </si>
  <si>
    <r>
      <rPr>
        <b/>
        <sz val="12"/>
        <color rgb="FF00B050"/>
        <rFont val="ＭＳ 明朝"/>
        <family val="1"/>
        <charset val="128"/>
      </rPr>
      <t>飲料酒類飲食店展</t>
    </r>
    <r>
      <rPr>
        <b/>
        <sz val="12"/>
        <rFont val="ＭＳ 明朝"/>
        <family val="1"/>
        <charset val="128"/>
      </rPr>
      <t>【第8回 ドリンク ジャパン】</t>
    </r>
    <r>
      <rPr>
        <b/>
        <sz val="12"/>
        <color rgb="FF00B050"/>
        <rFont val="ＭＳ 明朝"/>
        <family val="1"/>
        <charset val="128"/>
      </rPr>
      <t>同時食品技術展；智能飲食店展</t>
    </r>
    <phoneticPr fontId="2"/>
  </si>
  <si>
    <t>国内外近未来汽車聚集　西日本最大級汽車盛典。国内汽車廠家、摩托、進口車進口商及店舗、用品零部品廠家等参展。看・摸・体験平時見不到的最新技術！1号館設置了聚集全国美味的「美食之路」。</t>
    <phoneticPr fontId="2"/>
  </si>
  <si>
    <r>
      <rPr>
        <b/>
        <sz val="12"/>
        <color rgb="FF00B050"/>
        <rFont val="ＭＳ 明朝"/>
        <family val="1"/>
        <charset val="128"/>
      </rPr>
      <t>大阪勧業展2023</t>
    </r>
    <r>
      <rPr>
        <b/>
        <sz val="12"/>
        <rFont val="ＭＳ 明朝"/>
        <family val="1"/>
        <charset val="128"/>
      </rPr>
      <t>【同】</t>
    </r>
    <rPh sb="0" eb="2">
      <t>オオサカ</t>
    </rPh>
    <rPh sb="2" eb="4">
      <t>カンギョウ</t>
    </rPh>
    <rPh sb="4" eb="5">
      <t>テン</t>
    </rPh>
    <phoneticPr fontId="2"/>
  </si>
  <si>
    <t>大阪商工会議所、堺商工会議所、大阪府商工会連合会</t>
    <phoneticPr fontId="2"/>
  </si>
  <si>
    <t>https://kangyo.osaka.cci.or.jp/outline</t>
    <phoneticPr fontId="2"/>
  </si>
  <si>
    <t>阪MO              10.18-10.19</t>
    <phoneticPr fontId="2"/>
  </si>
  <si>
    <t xml:space="preserve">無料 </t>
    <phoneticPr fontId="2"/>
  </si>
  <si>
    <t>大阪府内優秀中小企業聚集一堂、宣傳技術力和企画力、産品、商品、服務等ＰＲ、開拓銷路的展示洽談会（多業種型総合展洽談会）</t>
    <rPh sb="10" eb="12">
      <t>ジュシュウ</t>
    </rPh>
    <rPh sb="20" eb="21">
      <t>ワ</t>
    </rPh>
    <rPh sb="25" eb="27">
      <t>サンヒン</t>
    </rPh>
    <rPh sb="31" eb="33">
      <t>フクム</t>
    </rPh>
    <rPh sb="41" eb="42">
      <t>マト</t>
    </rPh>
    <rPh sb="44" eb="46">
      <t>ショウダン</t>
    </rPh>
    <rPh sb="55" eb="57">
      <t>ショウダン</t>
    </rPh>
    <phoneticPr fontId="2"/>
  </si>
  <si>
    <t>メッセフランクフルト ジャパン株式会社</t>
    <phoneticPr fontId="2"/>
  </si>
  <si>
    <r>
      <t>Beautyworld Japan 大阪</t>
    </r>
    <r>
      <rPr>
        <b/>
        <sz val="12"/>
        <rFont val="ＭＳ 明朝"/>
        <family val="1"/>
        <charset val="128"/>
      </rPr>
      <t>【ビューティーワールド ジャパン 大阪】</t>
    </r>
    <rPh sb="18" eb="20">
      <t>オオサカ</t>
    </rPh>
    <rPh sb="37" eb="39">
      <t>オオサカ</t>
    </rPh>
    <phoneticPr fontId="2"/>
  </si>
  <si>
    <r>
      <t>　　　　　　</t>
    </r>
    <r>
      <rPr>
        <b/>
        <sz val="14"/>
        <color rgb="FFFF0000"/>
        <rFont val="ＭＳ 明朝"/>
        <family val="1"/>
        <charset val="128"/>
      </rPr>
      <t>2024年展覧会　1月</t>
    </r>
    <rPh sb="10" eb="11">
      <t>ネン</t>
    </rPh>
    <rPh sb="11" eb="14">
      <t>テンランカイ</t>
    </rPh>
    <rPh sb="16" eb="17">
      <t>ガツ</t>
    </rPh>
    <phoneticPr fontId="2"/>
  </si>
  <si>
    <t>京BS東2      　     1.11-1.12</t>
    <rPh sb="3" eb="4">
      <t>ヒガシ</t>
    </rPh>
    <phoneticPr fontId="2"/>
  </si>
  <si>
    <t>提案AI各展商 当場比較各服務項目！</t>
    <rPh sb="0" eb="2">
      <t>テイアン</t>
    </rPh>
    <rPh sb="4" eb="5">
      <t>カク</t>
    </rPh>
    <rPh sb="5" eb="7">
      <t>テンショウ</t>
    </rPh>
    <rPh sb="8" eb="9">
      <t>ア</t>
    </rPh>
    <rPh sb="12" eb="13">
      <t>カク</t>
    </rPh>
    <rPh sb="13" eb="15">
      <t>フクム</t>
    </rPh>
    <rPh sb="15" eb="17">
      <t>コウモク</t>
    </rPh>
    <phoneticPr fontId="2"/>
  </si>
  <si>
    <t>https://eight-event.8card.net/bis/2024winter/?code=others_bs</t>
    <phoneticPr fontId="2"/>
  </si>
  <si>
    <t>京BS南3      　     1.12-1.14</t>
    <rPh sb="3" eb="4">
      <t>ミナミ</t>
    </rPh>
    <phoneticPr fontId="2"/>
  </si>
  <si>
    <t>1000（51）</t>
    <phoneticPr fontId="2"/>
  </si>
  <si>
    <t>有明骨董ワールド(world)事務局</t>
    <phoneticPr fontId="2"/>
  </si>
  <si>
    <t>https://kottouichi.com/</t>
    <phoneticPr fontId="2"/>
  </si>
  <si>
    <t>京BS西1-2　　   　  1.13-1.14</t>
    <phoneticPr fontId="2"/>
  </si>
  <si>
    <t xml:space="preserve">1300(67) </t>
    <phoneticPr fontId="2"/>
  </si>
  <si>
    <t>日本最大のハンドメイドマーケットプレイス(hand made market place)「Creema」</t>
    <phoneticPr fontId="2"/>
  </si>
  <si>
    <t>京BS南1      　     1.13-1.14</t>
    <phoneticPr fontId="2"/>
  </si>
  <si>
    <r>
      <t>JOIN 移居・交流&amp;地方振興展</t>
    </r>
    <r>
      <rPr>
        <b/>
        <sz val="12"/>
        <rFont val="ＭＳ 明朝"/>
        <family val="1"/>
        <charset val="128"/>
      </rPr>
      <t>【JOIN 移住・交流&amp;地域おこしフェア2024】</t>
    </r>
    <rPh sb="6" eb="7">
      <t>キョ</t>
    </rPh>
    <rPh sb="12" eb="13">
      <t>カタ</t>
    </rPh>
    <rPh sb="13" eb="15">
      <t>シンコウ</t>
    </rPh>
    <rPh sb="15" eb="16">
      <t>テン</t>
    </rPh>
    <phoneticPr fontId="2"/>
  </si>
  <si>
    <t>全国約300自治体聚集一堂、 直接聴取自治体担当者的介紹JOIN展！</t>
    <rPh sb="9" eb="13">
      <t>ジュシュウイチドウ</t>
    </rPh>
    <rPh sb="15" eb="17">
      <t>チョクセツ</t>
    </rPh>
    <rPh sb="17" eb="19">
      <t>チョウシュ</t>
    </rPh>
    <rPh sb="19" eb="22">
      <t>ジチタイ</t>
    </rPh>
    <rPh sb="25" eb="26">
      <t>マト</t>
    </rPh>
    <rPh sb="26" eb="28">
      <t>ショウカイ</t>
    </rPh>
    <rPh sb="32" eb="33">
      <t>テン</t>
    </rPh>
    <phoneticPr fontId="2"/>
  </si>
  <si>
    <t>一般社団法人移住・交流推進機構（JOIN）、JOIN移住・交流＆地域おこしフェア実行委員会</t>
    <phoneticPr fontId="2"/>
  </si>
  <si>
    <t>https://www.iju-join.jp/feature_cont/file/120/</t>
    <phoneticPr fontId="2"/>
  </si>
  <si>
    <t>提供各方面感受移居的信息情。</t>
    <rPh sb="2" eb="5">
      <t>カクホウメン</t>
    </rPh>
    <rPh sb="5" eb="7">
      <t>カンジュ</t>
    </rPh>
    <rPh sb="8" eb="9">
      <t>イ</t>
    </rPh>
    <rPh sb="9" eb="10">
      <t>マト</t>
    </rPh>
    <rPh sb="10" eb="12">
      <t>シンソク</t>
    </rPh>
    <phoneticPr fontId="2"/>
  </si>
  <si>
    <t>移住・魅力発見フェア実行委員会（株式会社マイナビ、株式会社トーガシ）</t>
    <phoneticPr fontId="2"/>
  </si>
  <si>
    <t>京BS東4-8   　      1.17-1.19</t>
    <rPh sb="3" eb="4">
      <t>ヒガシ</t>
    </rPh>
    <phoneticPr fontId="2"/>
  </si>
  <si>
    <r>
      <t>COSME WEEK（化粧品展）</t>
    </r>
    <r>
      <rPr>
        <b/>
        <sz val="12"/>
        <rFont val="ＭＳ 明朝"/>
        <family val="1"/>
        <charset val="128"/>
      </rPr>
      <t>【同】</t>
    </r>
    <r>
      <rPr>
        <b/>
        <sz val="12"/>
        <color rgb="FF00B050"/>
        <rFont val="ＭＳ 明朝"/>
        <family val="1"/>
        <charset val="128"/>
      </rPr>
      <t>(化粧品開発展-COSME Tech/国際化粧品展/美容・健康食品展-inner bueaty EXPO/美容養生・美容医療-ESTHEC Japan)/化粧品marketing EXPO/Hair care EXPO</t>
    </r>
    <rPh sb="25" eb="26">
      <t>テン</t>
    </rPh>
    <rPh sb="38" eb="44">
      <t>コクサイケショウヒンテン</t>
    </rPh>
    <rPh sb="52" eb="53">
      <t>テン</t>
    </rPh>
    <rPh sb="96" eb="99">
      <t>ケショウヒン</t>
    </rPh>
    <phoneticPr fontId="2"/>
  </si>
  <si>
    <t>６個展会、日本最大化粧品専業展。国内外人員公司参展・来場</t>
    <rPh sb="1" eb="2">
      <t>コ</t>
    </rPh>
    <rPh sb="13" eb="14">
      <t>ギョウ</t>
    </rPh>
    <rPh sb="19" eb="21">
      <t>ジンイン</t>
    </rPh>
    <rPh sb="21" eb="23">
      <t>コンス</t>
    </rPh>
    <rPh sb="23" eb="25">
      <t>サンテン</t>
    </rPh>
    <phoneticPr fontId="2"/>
  </si>
  <si>
    <t>https://www.cosme-week.jp/tokyo/ja-jp.html</t>
    <phoneticPr fontId="2"/>
  </si>
  <si>
    <t>https://www.cosme-week.jp/tokyo/ja-jp/about/ci.html</t>
    <phoneticPr fontId="2"/>
  </si>
  <si>
    <t>https://www.cosme-week.jp/tokyo/ja-jp/about/ct.html</t>
    <phoneticPr fontId="2"/>
  </si>
  <si>
    <t>https://www.cosme-week.jp/tokyo/ja-jp/about/inb.html</t>
    <phoneticPr fontId="2"/>
  </si>
  <si>
    <t>https://www.cosme-week.jp/tokyo/ja-jp/about/est.html</t>
    <phoneticPr fontId="2"/>
  </si>
  <si>
    <t>https://www.cosme-week.jp/tokyo/ja-jp/about/cm.html</t>
    <phoneticPr fontId="2"/>
  </si>
  <si>
    <t xml:space="preserve">https://www.cosme-week.jp/tokyo/ja-jp/about/hc.html </t>
    <phoneticPr fontId="2"/>
  </si>
  <si>
    <t>京BS東1-3   　      1.17-1.20</t>
    <phoneticPr fontId="2"/>
  </si>
  <si>
    <r>
      <t>国際珠宝展</t>
    </r>
    <r>
      <rPr>
        <b/>
        <sz val="12"/>
        <rFont val="ＭＳ 明朝"/>
        <family val="1"/>
        <charset val="128"/>
      </rPr>
      <t>【国際宝飾展】</t>
    </r>
    <rPh sb="2" eb="3">
      <t>タマ</t>
    </rPh>
    <rPh sb="3" eb="4">
      <t>タカラ</t>
    </rPh>
    <rPh sb="4" eb="5">
      <t>テン</t>
    </rPh>
    <phoneticPr fontId="2"/>
  </si>
  <si>
    <t>日本最大国際珠宝展</t>
    <rPh sb="0" eb="2">
      <t>ニホン</t>
    </rPh>
    <rPh sb="2" eb="4">
      <t>サイダイ</t>
    </rPh>
    <rPh sb="4" eb="6">
      <t>コクサイ</t>
    </rPh>
    <rPh sb="8" eb="9">
      <t>テン</t>
    </rPh>
    <phoneticPr fontId="2"/>
  </si>
  <si>
    <t>https://www.ijt.jp/tokyo/ja-jp.html</t>
    <phoneticPr fontId="2"/>
  </si>
  <si>
    <t>阪IO 6A・B          1.17-1.19</t>
    <phoneticPr fontId="2"/>
  </si>
  <si>
    <r>
      <rPr>
        <b/>
        <sz val="12"/>
        <color rgb="FF00B050"/>
        <rFont val="ＭＳ 明朝"/>
        <family val="1"/>
        <charset val="128"/>
      </rPr>
      <t>医療・介護・薬局Week 大阪</t>
    </r>
    <r>
      <rPr>
        <b/>
        <sz val="12"/>
        <rFont val="ＭＳ 明朝"/>
        <family val="1"/>
        <charset val="128"/>
      </rPr>
      <t>【同】</t>
    </r>
    <r>
      <rPr>
        <b/>
        <sz val="12"/>
        <color rgb="FF00B050"/>
        <rFont val="ＭＳ 明朝"/>
        <family val="1"/>
        <charset val="128"/>
      </rPr>
      <t>病院 EXPO；介護＆看護 EXPO；clinic EXPO；下一代薬局 EXPO；健康support EXPO；感染対策 EXPO</t>
    </r>
  </si>
  <si>
    <t>医療・介護・health care相関所有産品・技術・服務聚集一堂的総合展、「病院EXPO」「介護＆看護 EXPO」「clinicEXPO」「下一代薬局EXPO」「感染対策 EXPO」「健康support EXPO」専行展構成</t>
    <rPh sb="17" eb="19">
      <t>ソウカン</t>
    </rPh>
    <rPh sb="19" eb="21">
      <t>ショユウ</t>
    </rPh>
    <rPh sb="21" eb="23">
      <t>サンヒン</t>
    </rPh>
    <rPh sb="27" eb="29">
      <t>フクム</t>
    </rPh>
    <rPh sb="29" eb="31">
      <t>ジュシュウ</t>
    </rPh>
    <rPh sb="33" eb="34">
      <t>マト</t>
    </rPh>
    <rPh sb="71" eb="73">
      <t>シタイチ</t>
    </rPh>
    <rPh sb="109" eb="110">
      <t>ギョウ</t>
    </rPh>
    <phoneticPr fontId="2"/>
  </si>
  <si>
    <t>RX Japan株式会社　メディカルジャパン 展示会事務局</t>
    <phoneticPr fontId="2"/>
  </si>
  <si>
    <t>https://www.medical-jpn.jp/</t>
    <phoneticPr fontId="2"/>
  </si>
  <si>
    <t>阪IO 3・4・5        1.17-1.19</t>
    <phoneticPr fontId="2"/>
  </si>
  <si>
    <t>9個専業展構成、網羅IT・DX・digital領域的展会。関西最大級220家参展、関西、西日本企業・政府機関的信息情系統部門、経営企画部門、設計・開発部門、marketing部門等人員来場</t>
    <rPh sb="1" eb="2">
      <t>コ</t>
    </rPh>
    <rPh sb="3" eb="4">
      <t>ギョウ</t>
    </rPh>
    <rPh sb="8" eb="10">
      <t>モウラ</t>
    </rPh>
    <rPh sb="23" eb="25">
      <t>リョウイキ</t>
    </rPh>
    <rPh sb="25" eb="26">
      <t>マト</t>
    </rPh>
    <rPh sb="37" eb="38">
      <t>イエ</t>
    </rPh>
    <rPh sb="38" eb="40">
      <t>サンテン</t>
    </rPh>
    <rPh sb="50" eb="54">
      <t>セイフキカン</t>
    </rPh>
    <rPh sb="54" eb="55">
      <t>マト</t>
    </rPh>
    <rPh sb="55" eb="57">
      <t>シンソク</t>
    </rPh>
    <rPh sb="58" eb="60">
      <t>ケイトウ</t>
    </rPh>
    <rPh sb="89" eb="90">
      <t>トウ</t>
    </rPh>
    <rPh sb="90" eb="92">
      <t>ジンイン</t>
    </rPh>
    <phoneticPr fontId="2"/>
  </si>
  <si>
    <t>https://www.japan-it.jp/osaka/ja-jp.html</t>
    <phoneticPr fontId="2"/>
  </si>
  <si>
    <t>京BS西1　   　      1.18-1.20</t>
    <phoneticPr fontId="2"/>
  </si>
  <si>
    <t>連鎖加盟商業総合展。事業多元化、為独立・開業的展会</t>
    <rPh sb="0" eb="4">
      <t>レンサカメイ</t>
    </rPh>
    <rPh sb="4" eb="6">
      <t>ショウギョウ</t>
    </rPh>
    <rPh sb="13" eb="14">
      <t>ゲン</t>
    </rPh>
    <rPh sb="16" eb="17">
      <t>タメ</t>
    </rPh>
    <rPh sb="22" eb="23">
      <t>マト</t>
    </rPh>
    <phoneticPr fontId="2"/>
  </si>
  <si>
    <t>https://www.frax-expo.jp/tokyo/ja-jp.html</t>
    <phoneticPr fontId="2"/>
  </si>
  <si>
    <t>京BS西1-2   　      1.19-1.21</t>
    <phoneticPr fontId="2"/>
  </si>
  <si>
    <r>
      <t>資産運用EXPO</t>
    </r>
    <r>
      <rPr>
        <b/>
        <sz val="12"/>
        <rFont val="ＭＳ 明朝"/>
        <family val="1"/>
        <charset val="128"/>
      </rPr>
      <t>【同】</t>
    </r>
    <rPh sb="0" eb="2">
      <t>シサン</t>
    </rPh>
    <rPh sb="2" eb="4">
      <t>ウンヨウ</t>
    </rPh>
    <phoneticPr fontId="2"/>
  </si>
  <si>
    <t>日本最大級／投資商品総合展（股票、不動産、保険、金等投資商品聚集一堂）</t>
    <rPh sb="14" eb="15">
      <t>マタ</t>
    </rPh>
    <rPh sb="15" eb="16">
      <t>ヒョウ</t>
    </rPh>
    <rPh sb="25" eb="26">
      <t>トウ</t>
    </rPh>
    <rPh sb="30" eb="32">
      <t>ジュシュウ</t>
    </rPh>
    <phoneticPr fontId="2"/>
  </si>
  <si>
    <t>https://www.am-expo.jp/tokyo-1/ja-jp.html</t>
    <phoneticPr fontId="2"/>
  </si>
  <si>
    <t>阪IO                1.24-1.25</t>
    <phoneticPr fontId="2"/>
  </si>
  <si>
    <r>
      <t>FOOD STYLE Kansai2024</t>
    </r>
    <r>
      <rPr>
        <b/>
        <sz val="12"/>
        <rFont val="ＭＳ 明朝"/>
        <family val="1"/>
        <charset val="128"/>
      </rPr>
      <t>【同】</t>
    </r>
    <r>
      <rPr>
        <b/>
        <sz val="12"/>
        <color rgb="FF00B050"/>
        <rFont val="ＭＳ 明朝"/>
        <family val="1"/>
        <charset val="128"/>
      </rPr>
      <t>拉麺産業展 in Kansai</t>
    </r>
  </si>
  <si>
    <t>来場事前登録無き場合、入場料5000円（256）/人（税込）</t>
    <rPh sb="6" eb="7">
      <t>ナ</t>
    </rPh>
    <rPh sb="18" eb="19">
      <t>エン</t>
    </rPh>
    <phoneticPr fontId="2"/>
  </si>
  <si>
    <t>関西最大級！全国47都道府県650家以上参展！関西2府4県品種豊富的逸品聚集一堂！！相遇此展僅有的商品・信息・機会的2天！！</t>
    <rPh sb="17" eb="18">
      <t>イエ</t>
    </rPh>
    <rPh sb="20" eb="22">
      <t>サンテン</t>
    </rPh>
    <rPh sb="29" eb="31">
      <t>ヒンシュ</t>
    </rPh>
    <rPh sb="33" eb="34">
      <t>マト</t>
    </rPh>
    <rPh sb="36" eb="40">
      <t>ジュシュウイチドウ</t>
    </rPh>
    <rPh sb="42" eb="43">
      <t>アイ</t>
    </rPh>
    <rPh sb="43" eb="44">
      <t>グ</t>
    </rPh>
    <rPh sb="44" eb="45">
      <t>コ</t>
    </rPh>
    <rPh sb="45" eb="46">
      <t>テン</t>
    </rPh>
    <rPh sb="46" eb="47">
      <t>ワズ</t>
    </rPh>
    <rPh sb="47" eb="48">
      <t>ユウ</t>
    </rPh>
    <rPh sb="48" eb="49">
      <t>マト</t>
    </rPh>
    <rPh sb="50" eb="51">
      <t>シナ</t>
    </rPh>
    <rPh sb="52" eb="54">
      <t>シンソク</t>
    </rPh>
    <rPh sb="55" eb="57">
      <t>キカイ</t>
    </rPh>
    <rPh sb="57" eb="58">
      <t>マト</t>
    </rPh>
    <rPh sb="59" eb="60">
      <t>テン</t>
    </rPh>
    <phoneticPr fontId="2"/>
  </si>
  <si>
    <t>FOOD STYLE Kansai 実行委員会</t>
    <phoneticPr fontId="2"/>
  </si>
  <si>
    <t>https://foodstyle.jp/kansai/</t>
    <phoneticPr fontId="2"/>
  </si>
  <si>
    <t>京BS東1-8 西1-4     1.24-1.26</t>
    <phoneticPr fontId="2"/>
  </si>
  <si>
    <r>
      <t>NEPCON JAPAN(電子元器件展)</t>
    </r>
    <r>
      <rPr>
        <b/>
        <sz val="10"/>
        <rFont val="ＭＳ 明朝"/>
        <family val="1"/>
        <charset val="128"/>
      </rPr>
      <t>【ネプコン ジャパン -エレクトロニクス 開発・実装展-】</t>
    </r>
    <r>
      <rPr>
        <b/>
        <sz val="10"/>
        <color rgb="FF00B050"/>
        <rFont val="ＭＳ 明朝"/>
        <family val="1"/>
        <charset val="128"/>
      </rPr>
      <t>automotive world/Factory Innovation Week/robodexo/smart物流 Expo/wearable 開発活用展</t>
    </r>
    <rPh sb="121" eb="123">
      <t>カイハツ</t>
    </rPh>
    <rPh sb="123" eb="125">
      <t>カツヨウ</t>
    </rPh>
    <rPh sb="125" eb="126">
      <t>テン</t>
    </rPh>
    <phoneticPr fontId="2"/>
  </si>
  <si>
    <t>https://www.nepconjapan.jp/tokyo/ja-jp.html</t>
    <phoneticPr fontId="2"/>
  </si>
  <si>
    <t>https://www.wearable-expo.jp/</t>
    <phoneticPr fontId="2"/>
  </si>
  <si>
    <t>11:30-18:00/10:00-18:30</t>
    <phoneticPr fontId="2"/>
  </si>
  <si>
    <t>京BS南1・2   　     1.26-1.28</t>
    <rPh sb="3" eb="4">
      <t>ミナミ</t>
    </rPh>
    <phoneticPr fontId="2"/>
  </si>
  <si>
    <r>
      <t>東京e sports festa</t>
    </r>
    <r>
      <rPr>
        <b/>
        <sz val="12"/>
        <rFont val="ＭＳ 明朝"/>
        <family val="1"/>
        <charset val="128"/>
      </rPr>
      <t>【東京eスポーツフェスタ2024】</t>
    </r>
    <phoneticPr fontId="2"/>
  </si>
  <si>
    <t>e sports競技大会和相関産業展会等構成的活動</t>
    <rPh sb="12" eb="13">
      <t>ワ</t>
    </rPh>
    <rPh sb="13" eb="15">
      <t>ソウカン</t>
    </rPh>
    <rPh sb="22" eb="23">
      <t>マト</t>
    </rPh>
    <rPh sb="23" eb="25">
      <t>カツドウ</t>
    </rPh>
    <phoneticPr fontId="2"/>
  </si>
  <si>
    <t>東京eスポーツフェスタ2024実行委員会</t>
    <phoneticPr fontId="2"/>
  </si>
  <si>
    <t>https://tokyoesportsfesta.jp/</t>
    <phoneticPr fontId="2"/>
  </si>
  <si>
    <t>時間未定</t>
    <phoneticPr fontId="2"/>
  </si>
  <si>
    <t>京BS南3・4          1.26-1.28</t>
    <phoneticPr fontId="2"/>
  </si>
  <si>
    <r>
      <t>東京XR・metaverse＆contents business world</t>
    </r>
    <r>
      <rPr>
        <b/>
        <sz val="12"/>
        <rFont val="ＭＳ 明朝"/>
        <family val="1"/>
        <charset val="128"/>
      </rPr>
      <t>【ＴＯＫＹＯ ＸＲ・メタバース＆コンテンツ ビジネスワールド】</t>
    </r>
    <rPh sb="0" eb="2">
      <t>トウキョウ</t>
    </rPh>
    <phoneticPr fontId="2"/>
  </si>
  <si>
    <t>XR・metaverse相関行業人員和＆contents相関行業人員聚集一堂的展会</t>
    <rPh sb="12" eb="14">
      <t>ソウカン</t>
    </rPh>
    <rPh sb="14" eb="15">
      <t>ギョウ</t>
    </rPh>
    <rPh sb="16" eb="18">
      <t>ジンイン</t>
    </rPh>
    <rPh sb="18" eb="19">
      <t>ワ</t>
    </rPh>
    <rPh sb="34" eb="36">
      <t>ジュシュウ</t>
    </rPh>
    <rPh sb="38" eb="39">
      <t>マト</t>
    </rPh>
    <phoneticPr fontId="2"/>
  </si>
  <si>
    <t>XR・メタバース等産業展2024実行委員会</t>
    <phoneticPr fontId="2"/>
  </si>
  <si>
    <t>https://xr-meta-biz.tokyo/</t>
    <phoneticPr fontId="2"/>
  </si>
  <si>
    <t>10:00-17:00*</t>
    <phoneticPr fontId="2"/>
  </si>
  <si>
    <t>京BS東1・2   　     1.30-2.02</t>
    <phoneticPr fontId="2"/>
  </si>
  <si>
    <r>
      <t>HVAC&amp;R JAPAN 2024 冷凍・空調・暖房展</t>
    </r>
    <r>
      <rPr>
        <b/>
        <sz val="12"/>
        <rFont val="ＭＳ 明朝"/>
        <family val="1"/>
        <charset val="128"/>
      </rPr>
      <t>【同】</t>
    </r>
    <phoneticPr fontId="2"/>
  </si>
  <si>
    <t>自傲半世紀以上歴史国内唯一最大的冷凍・空調・暖房機器産業国際専業展</t>
    <rPh sb="0" eb="1">
      <t>ジ</t>
    </rPh>
    <rPh sb="1" eb="2">
      <t>ゴウ</t>
    </rPh>
    <rPh sb="2" eb="5">
      <t>ハンセイキ</t>
    </rPh>
    <rPh sb="15" eb="16">
      <t>マト</t>
    </rPh>
    <rPh sb="31" eb="32">
      <t>ギョウ</t>
    </rPh>
    <rPh sb="32" eb="33">
      <t>テン</t>
    </rPh>
    <phoneticPr fontId="2"/>
  </si>
  <si>
    <t>一般社団法人日本冷凍空調工業会</t>
    <phoneticPr fontId="2"/>
  </si>
  <si>
    <t>https://www.jraia.or.jp/hvacr/</t>
    <phoneticPr fontId="2"/>
  </si>
  <si>
    <t>10:00-17:00</t>
    <phoneticPr fontId="2"/>
  </si>
  <si>
    <t>京BS東4・5   　     1.31-2.02</t>
    <phoneticPr fontId="2"/>
  </si>
  <si>
    <t>nano tech実行委員会</t>
    <phoneticPr fontId="2"/>
  </si>
  <si>
    <t>https://www.nanotechexpo.jp/main/</t>
    <phoneticPr fontId="2"/>
  </si>
  <si>
    <t>＊京BS=東京BIG SIGHT  東京国際展覧中心</t>
    <rPh sb="1" eb="2">
      <t>キョウ</t>
    </rPh>
    <rPh sb="5" eb="7">
      <t>トウキョウ</t>
    </rPh>
    <rPh sb="18" eb="20">
      <t>トウキョウ</t>
    </rPh>
    <rPh sb="20" eb="22">
      <t>コクサイ</t>
    </rPh>
    <rPh sb="22" eb="24">
      <t>テンラン</t>
    </rPh>
    <rPh sb="24" eb="26">
      <t>チュウシン</t>
    </rPh>
    <phoneticPr fontId="2"/>
  </si>
  <si>
    <t>＊阪IO=INTEX 大阪　 　大阪国際展覧中心</t>
    <rPh sb="1" eb="2">
      <t>ハン</t>
    </rPh>
    <rPh sb="11" eb="13">
      <t>オオサカ</t>
    </rPh>
    <phoneticPr fontId="2"/>
  </si>
  <si>
    <t>＊阪IO=INTEX 大阪　　 大阪国際展覧中心</t>
    <rPh sb="1" eb="2">
      <t>ハン</t>
    </rPh>
    <rPh sb="11" eb="13">
      <t>オオサカ</t>
    </rPh>
    <phoneticPr fontId="2"/>
  </si>
  <si>
    <r>
      <t>営業Market DX 比較･導入展</t>
    </r>
    <r>
      <rPr>
        <b/>
        <sz val="12"/>
        <rFont val="ＭＳ 明朝"/>
        <family val="1"/>
        <charset val="128"/>
      </rPr>
      <t>【ビジネスIT &amp; SaaS EXPO 2024 -営業マーケDX 比較･導入展-】</t>
    </r>
    <phoneticPr fontId="2"/>
  </si>
  <si>
    <r>
      <t>有明古董展</t>
    </r>
    <r>
      <rPr>
        <b/>
        <sz val="12"/>
        <rFont val="ＭＳ 明朝"/>
        <family val="1"/>
        <charset val="128"/>
      </rPr>
      <t>【有明骨董ワールド】</t>
    </r>
    <rPh sb="0" eb="2">
      <t>アリアケ</t>
    </rPh>
    <rPh sb="2" eb="3">
      <t>フル</t>
    </rPh>
    <rPh sb="3" eb="4">
      <t>トウ</t>
    </rPh>
    <rPh sb="4" eb="5">
      <t>テン</t>
    </rPh>
    <phoneticPr fontId="2"/>
  </si>
  <si>
    <r>
      <t>移居・魅力発見展</t>
    </r>
    <r>
      <rPr>
        <b/>
        <sz val="12"/>
        <rFont val="ＭＳ 明朝"/>
        <family val="1"/>
        <charset val="128"/>
      </rPr>
      <t>【移住・魅力発見フェア2024】</t>
    </r>
    <rPh sb="0" eb="1">
      <t>ウツ</t>
    </rPh>
    <rPh sb="1" eb="2">
      <t>キョ</t>
    </rPh>
    <rPh sb="3" eb="5">
      <t>ミリョク</t>
    </rPh>
    <rPh sb="5" eb="7">
      <t>ハッケン</t>
    </rPh>
    <rPh sb="7" eb="8">
      <t>テン</t>
    </rPh>
    <rPh sb="9" eb="11">
      <t>イジュウ</t>
    </rPh>
    <rPh sb="12" eb="14">
      <t>ミリョク</t>
    </rPh>
    <rPh sb="14" eb="16">
      <t>ハッケン</t>
    </rPh>
    <phoneticPr fontId="2"/>
  </si>
  <si>
    <r>
      <t>nano tech 2024（納米技術総合展）</t>
    </r>
    <r>
      <rPr>
        <b/>
        <sz val="12"/>
        <rFont val="ＭＳ 明朝"/>
        <family val="1"/>
        <charset val="128"/>
      </rPr>
      <t>【nano tech 2024 第23回 国際ナノテクノロジー総合展・技術会議】</t>
    </r>
    <r>
      <rPr>
        <b/>
        <sz val="12"/>
        <color rgb="FF00B050"/>
        <rFont val="ＭＳ 明朝"/>
        <family val="1"/>
        <charset val="128"/>
      </rPr>
      <t>(sensing＆networksystem展/先端表面技術展/表面技術要素展/３D printing＆AM技術綜合展/水solution綜合展/“塗・貼・切”加工機械、技術総合展/新功能性材料展等</t>
    </r>
    <rPh sb="85" eb="86">
      <t>テン</t>
    </rPh>
    <rPh sb="95" eb="99">
      <t>ヒョウメンギジュツ</t>
    </rPh>
    <rPh sb="99" eb="101">
      <t>ヨウソ</t>
    </rPh>
    <rPh sb="101" eb="102">
      <t>テン</t>
    </rPh>
    <rPh sb="117" eb="119">
      <t>ギジュツ</t>
    </rPh>
    <rPh sb="119" eb="122">
      <t>ソウゴウテン</t>
    </rPh>
    <rPh sb="123" eb="124">
      <t>ミズ</t>
    </rPh>
    <rPh sb="132" eb="135">
      <t>ソウゴウテン</t>
    </rPh>
    <rPh sb="154" eb="155">
      <t>シン</t>
    </rPh>
    <rPh sb="155" eb="158">
      <t>コウノウセイ</t>
    </rPh>
    <rPh sb="158" eb="161">
      <t>ザイリョウテン</t>
    </rPh>
    <rPh sb="161" eb="162">
      <t>トウ</t>
    </rPh>
    <phoneticPr fontId="2"/>
  </si>
  <si>
    <r>
      <rPr>
        <b/>
        <sz val="12"/>
        <color rgb="FF00B050"/>
        <rFont val="ＭＳ 明朝"/>
        <family val="1"/>
        <charset val="128"/>
      </rPr>
      <t>nano tech 2024（納米技術総合展）</t>
    </r>
    <r>
      <rPr>
        <b/>
        <sz val="12"/>
        <rFont val="ＭＳ 明朝"/>
        <family val="1"/>
        <charset val="128"/>
      </rPr>
      <t>【nano tech 2024 第23回 国際ナノテクノロジー総合展・技術会議】</t>
    </r>
    <phoneticPr fontId="2"/>
  </si>
  <si>
    <t>世界最大納米技術総合展</t>
    <phoneticPr fontId="2"/>
  </si>
  <si>
    <r>
      <t>HVAC &amp; R JAPAN 2024冷凍・空調・暖房展</t>
    </r>
    <r>
      <rPr>
        <b/>
        <sz val="12"/>
        <rFont val="ＭＳ 明朝"/>
        <family val="1"/>
        <charset val="128"/>
      </rPr>
      <t>【同】</t>
    </r>
    <rPh sb="19" eb="21">
      <t>レイトウ</t>
    </rPh>
    <rPh sb="22" eb="24">
      <t>クウチョウ</t>
    </rPh>
    <rPh sb="25" eb="27">
      <t>ダンボウ</t>
    </rPh>
    <rPh sb="27" eb="28">
      <t>テン</t>
    </rPh>
    <phoneticPr fontId="2"/>
  </si>
  <si>
    <t>自傲半世紀以上歴史国内唯一最大的冷凍・空調・暖房機器産業国際専業展</t>
    <rPh sb="0" eb="1">
      <t>ジ</t>
    </rPh>
    <rPh sb="1" eb="2">
      <t>ゴウ</t>
    </rPh>
    <rPh sb="2" eb="5">
      <t>ハンセイキ</t>
    </rPh>
    <rPh sb="5" eb="7">
      <t>イジョウ</t>
    </rPh>
    <rPh sb="7" eb="9">
      <t>レキシ</t>
    </rPh>
    <rPh sb="9" eb="11">
      <t>コクナイ</t>
    </rPh>
    <rPh sb="11" eb="13">
      <t>ユイイツ</t>
    </rPh>
    <rPh sb="13" eb="15">
      <t>サイダイ</t>
    </rPh>
    <rPh sb="15" eb="16">
      <t>マト</t>
    </rPh>
    <rPh sb="16" eb="18">
      <t>レイトウ</t>
    </rPh>
    <rPh sb="19" eb="21">
      <t>クウチョウ</t>
    </rPh>
    <rPh sb="22" eb="24">
      <t>ダンボウ</t>
    </rPh>
    <rPh sb="24" eb="26">
      <t>キキ</t>
    </rPh>
    <rPh sb="26" eb="28">
      <t>サンギョウ</t>
    </rPh>
    <rPh sb="28" eb="30">
      <t>コクサイ</t>
    </rPh>
    <rPh sb="30" eb="32">
      <t>センギョウ</t>
    </rPh>
    <rPh sb="32" eb="33">
      <t>テン</t>
    </rPh>
    <phoneticPr fontId="2"/>
  </si>
  <si>
    <t>京BS東1-6 西1・2   2.06--2.08</t>
    <phoneticPr fontId="2"/>
  </si>
  <si>
    <r>
      <t>東京国際礼品総合展</t>
    </r>
    <r>
      <rPr>
        <b/>
        <sz val="12"/>
        <rFont val="ＭＳ 明朝"/>
        <family val="1"/>
        <charset val="128"/>
      </rPr>
      <t>【東京インターナショナル・ギフト・ショー　春2024】</t>
    </r>
    <r>
      <rPr>
        <b/>
        <sz val="12"/>
        <color rgb="FF00B050"/>
        <rFont val="ＭＳ 明朝"/>
        <family val="1"/>
        <charset val="128"/>
      </rPr>
      <t>LIFEXDESIGN；LIVING＆DESIGN；GourmetDiningStyle Show；YoungFashion＆KidsStaffFair；Baby＆KidsFair；Stationery＆PaperGoodsFair；Animation・Comic＆CharacterLicense Fair；Beauty＆CosmeticFair；生活雑貨Fair；LeatherGoods Fair；ApparelFashion Fair；FashionAccessory Fair；HomeFurnishing＆Decorative Fair；FlowerGreen＆GardenGoods；香物商品展；Ethical Style Fair；輸入品Fair</t>
    </r>
  </si>
  <si>
    <t>日本最大個人礼品和生活用品国際展</t>
    <rPh sb="0" eb="2">
      <t>ニホン</t>
    </rPh>
    <rPh sb="2" eb="4">
      <t>サイダイ</t>
    </rPh>
    <rPh sb="4" eb="6">
      <t>コジン</t>
    </rPh>
    <rPh sb="6" eb="7">
      <t>レイ</t>
    </rPh>
    <rPh sb="7" eb="8">
      <t>ヒン</t>
    </rPh>
    <rPh sb="8" eb="9">
      <t>ワ</t>
    </rPh>
    <rPh sb="9" eb="11">
      <t>セイカツ</t>
    </rPh>
    <rPh sb="11" eb="13">
      <t>ヨウヒン</t>
    </rPh>
    <rPh sb="13" eb="15">
      <t>コクサイ</t>
    </rPh>
    <rPh sb="15" eb="16">
      <t>テン</t>
    </rPh>
    <phoneticPr fontId="2"/>
  </si>
  <si>
    <t>https://www.giftshow.co.jp/tigs/</t>
    <phoneticPr fontId="2"/>
  </si>
  <si>
    <t>阪IO 1-6           2.10--2.11</t>
    <phoneticPr fontId="2"/>
  </si>
  <si>
    <r>
      <rPr>
        <b/>
        <sz val="12"/>
        <color rgb="FF00B050"/>
        <rFont val="ＭＳ 明朝"/>
        <family val="1"/>
        <charset val="128"/>
      </rPr>
      <t>大阪車展</t>
    </r>
    <r>
      <rPr>
        <b/>
        <sz val="12"/>
        <rFont val="ＭＳ 明朝"/>
        <family val="1"/>
        <charset val="128"/>
      </rPr>
      <t>【大阪オートメッセ2024】</t>
    </r>
    <rPh sb="2" eb="3">
      <t>クルマ</t>
    </rPh>
    <rPh sb="3" eb="4">
      <t>テン</t>
    </rPh>
    <phoneticPr fontId="2"/>
  </si>
  <si>
    <t>オートメッセアソシエイション</t>
    <phoneticPr fontId="2"/>
  </si>
  <si>
    <t>https://www.automesse.jp/</t>
    <phoneticPr fontId="2"/>
  </si>
  <si>
    <r>
      <t>　　　　　　</t>
    </r>
    <r>
      <rPr>
        <b/>
        <sz val="14"/>
        <color rgb="FFFF0000"/>
        <rFont val="ＭＳ 明朝"/>
        <family val="1"/>
        <charset val="128"/>
      </rPr>
      <t>2024年度展覧会　2月</t>
    </r>
    <rPh sb="10" eb="12">
      <t>ネンド</t>
    </rPh>
    <rPh sb="17" eb="18">
      <t>ガツ</t>
    </rPh>
    <phoneticPr fontId="2"/>
  </si>
  <si>
    <t>京BS東1-6・8       2.13--2.16</t>
    <phoneticPr fontId="2"/>
  </si>
  <si>
    <r>
      <t>HCJ2024酒店餐庁展</t>
    </r>
    <r>
      <rPr>
        <b/>
        <sz val="12"/>
        <rFont val="ＭＳ 明朝"/>
        <family val="1"/>
        <charset val="128"/>
      </rPr>
      <t>【HCJ2024　第52回国際ホテル・レストラン・ショー】</t>
    </r>
    <r>
      <rPr>
        <b/>
        <sz val="12"/>
        <color rgb="FF00B050"/>
        <rFont val="ＭＳ 明朝"/>
        <family val="1"/>
        <charset val="128"/>
      </rPr>
      <t>Food・cateringshow；厨房設備機器展</t>
    </r>
    <rPh sb="7" eb="9">
      <t>シュテン</t>
    </rPh>
    <rPh sb="9" eb="11">
      <t>レストラン</t>
    </rPh>
    <rPh sb="11" eb="12">
      <t>テン</t>
    </rPh>
    <phoneticPr fontId="2"/>
  </si>
  <si>
    <t>面向外食・宿泊・休暇行業洽談専業展</t>
    <rPh sb="0" eb="2">
      <t>メンコウ</t>
    </rPh>
    <rPh sb="8" eb="10">
      <t>キュウカ</t>
    </rPh>
    <rPh sb="10" eb="11">
      <t>ギョウ</t>
    </rPh>
    <rPh sb="12" eb="14">
      <t>ショウダン</t>
    </rPh>
    <rPh sb="15" eb="16">
      <t>ギョウ</t>
    </rPh>
    <phoneticPr fontId="2"/>
  </si>
  <si>
    <t>一般社団法人日本能率協会／一般社団法人日本ホテル協会／一般社団法人日本旅館協会／一般社団法人国際観光日本レストラン協会／公益社団法人国際観光施設協会</t>
    <phoneticPr fontId="2"/>
  </si>
  <si>
    <t>https://jma-hcj.com/</t>
    <phoneticPr fontId="2"/>
  </si>
  <si>
    <t>京BS西1            2.14--2.15</t>
    <phoneticPr fontId="2"/>
  </si>
  <si>
    <r>
      <rPr>
        <b/>
        <sz val="12"/>
        <color rgb="FF00B050"/>
        <rFont val="ＭＳ 明朝"/>
        <family val="1"/>
        <charset val="128"/>
      </rPr>
      <t>Cleaning産業総合展</t>
    </r>
    <r>
      <rPr>
        <b/>
        <sz val="12"/>
        <rFont val="ＭＳ 明朝"/>
        <family val="1"/>
        <charset val="128"/>
      </rPr>
      <t>【クリーニング産業総合展2024】</t>
    </r>
    <rPh sb="8" eb="10">
      <t>サンギョウ</t>
    </rPh>
    <phoneticPr fontId="2"/>
  </si>
  <si>
    <t>行業相関機器・資材・服務等国内最大級cleaning総合展</t>
    <rPh sb="0" eb="1">
      <t>ギョウ</t>
    </rPh>
    <rPh sb="1" eb="2">
      <t>ギョウ</t>
    </rPh>
    <rPh sb="2" eb="4">
      <t>ソウカン</t>
    </rPh>
    <rPh sb="4" eb="6">
      <t>キキ</t>
    </rPh>
    <rPh sb="7" eb="9">
      <t>シザイ</t>
    </rPh>
    <rPh sb="10" eb="12">
      <t>フクム</t>
    </rPh>
    <rPh sb="12" eb="13">
      <t>トウ</t>
    </rPh>
    <rPh sb="13" eb="15">
      <t>コクナイ</t>
    </rPh>
    <rPh sb="15" eb="18">
      <t>サイダイキュウ</t>
    </rPh>
    <rPh sb="26" eb="28">
      <t>ソウゴウ</t>
    </rPh>
    <rPh sb="28" eb="29">
      <t>テン</t>
    </rPh>
    <phoneticPr fontId="2"/>
  </si>
  <si>
    <t>全国クリーニング生活衛生同業組合連合会、一般社団法人クリーンライフ協会</t>
    <phoneticPr fontId="2"/>
  </si>
  <si>
    <t>https://clv21.jp/</t>
    <phoneticPr fontId="2"/>
  </si>
  <si>
    <t>京BS東7            2.14--2.16</t>
    <phoneticPr fontId="2"/>
  </si>
  <si>
    <r>
      <t>専業照明＆影像展</t>
    </r>
    <r>
      <rPr>
        <b/>
        <sz val="12"/>
        <rFont val="ＭＳ 明朝"/>
        <family val="1"/>
        <charset val="128"/>
      </rPr>
      <t>【ProLight &amp; ProVisual 2024】</t>
    </r>
    <rPh sb="0" eb="2">
      <t>センギョウ</t>
    </rPh>
    <rPh sb="2" eb="4">
      <t>ショウメイ</t>
    </rPh>
    <rPh sb="5" eb="7">
      <t>エイゾウ</t>
    </rPh>
    <rPh sb="7" eb="8">
      <t>テン</t>
    </rPh>
    <phoneticPr fontId="2"/>
  </si>
  <si>
    <t>照明和映像専家・器材聚集一堂、目標創出新商務！</t>
    <rPh sb="2" eb="3">
      <t>ワ</t>
    </rPh>
    <rPh sb="5" eb="6">
      <t>セン</t>
    </rPh>
    <rPh sb="6" eb="7">
      <t>カ</t>
    </rPh>
    <rPh sb="8" eb="10">
      <t>キザイ</t>
    </rPh>
    <rPh sb="10" eb="12">
      <t>ジュシュウ</t>
    </rPh>
    <rPh sb="15" eb="17">
      <t>モクヒョウ</t>
    </rPh>
    <rPh sb="19" eb="20">
      <t>シン</t>
    </rPh>
    <rPh sb="20" eb="22">
      <t>ショウム</t>
    </rPh>
    <phoneticPr fontId="2"/>
  </si>
  <si>
    <t>ProLight&amp;ProVisual実行委員会／一般社団法人日本能率協会</t>
    <phoneticPr fontId="2"/>
  </si>
  <si>
    <t>https://prolight-provisual.jp/</t>
    <phoneticPr fontId="2"/>
  </si>
  <si>
    <t>https://jma-ime.com/</t>
    <phoneticPr fontId="2"/>
  </si>
  <si>
    <t>https://jma-pb.com/exhibitor/oem/</t>
    <phoneticPr fontId="2"/>
  </si>
  <si>
    <t>https://jma-pb.com/exhibitor/package/</t>
    <phoneticPr fontId="2"/>
  </si>
  <si>
    <t>https://jma-pb.com/visitor/discovery/localproduct/</t>
    <phoneticPr fontId="2"/>
  </si>
  <si>
    <t>阪IO 2             2.16--2.17</t>
    <phoneticPr fontId="2"/>
  </si>
  <si>
    <r>
      <rPr>
        <b/>
        <sz val="12"/>
        <color rgb="FF00B050"/>
        <rFont val="ＭＳ 明朝"/>
        <family val="1"/>
        <charset val="128"/>
      </rPr>
      <t>大阪縫紉机展</t>
    </r>
    <r>
      <rPr>
        <b/>
        <sz val="12"/>
        <rFont val="ＭＳ 明朝"/>
        <family val="1"/>
        <charset val="128"/>
      </rPr>
      <t>【ASM OSAKA 2024 Apparel &amp; Sewing Machine promotion (大阪ミシンショー）】</t>
    </r>
    <rPh sb="2" eb="3">
      <t>ホウ</t>
    </rPh>
    <rPh sb="4" eb="5">
      <t>ツクエ</t>
    </rPh>
    <rPh sb="5" eb="6">
      <t>テン</t>
    </rPh>
    <phoneticPr fontId="2"/>
  </si>
  <si>
    <t>西日本最大工業用縫製機器為中心的最新鋭機器展会</t>
    <rPh sb="12" eb="13">
      <t>タメ</t>
    </rPh>
    <rPh sb="15" eb="16">
      <t>マト</t>
    </rPh>
    <phoneticPr fontId="2"/>
  </si>
  <si>
    <t>https://asm-osaka.com/</t>
    <phoneticPr fontId="2"/>
  </si>
  <si>
    <t>京BS東4-6    　    2.20--2.22</t>
    <phoneticPr fontId="2"/>
  </si>
  <si>
    <r>
      <t>健康博覧会2024</t>
    </r>
    <r>
      <rPr>
        <b/>
        <sz val="12"/>
        <rFont val="ＭＳ 明朝"/>
        <family val="1"/>
        <charset val="128"/>
      </rPr>
      <t>【同】</t>
    </r>
    <r>
      <rPr>
        <b/>
        <sz val="12"/>
        <color rgb="FF00B050"/>
        <rFont val="ＭＳ 明朝"/>
        <family val="1"/>
        <charset val="128"/>
      </rPr>
      <t>FOOD DESIGN EXPO；健康食品・supplementEXPO；organic＆natural EXPO；健康美容機器・goodsEXPO；Gendered Innovation EXPO；Care Show Japan；mediacarefoods展；介護・高齢者福祉展；病院・clinic展；保険薬局支援展；healthcareIT；未病産業展；</t>
    </r>
    <rPh sb="142" eb="143">
      <t>テン</t>
    </rPh>
    <phoneticPr fontId="2"/>
  </si>
  <si>
    <t>健康商材・原材料聚集一堂的洽談展＆研討会</t>
    <rPh sb="0" eb="2">
      <t>ケンコウ</t>
    </rPh>
    <rPh sb="2" eb="4">
      <t>ショウザイ</t>
    </rPh>
    <rPh sb="5" eb="8">
      <t>ゲンザイリョウ</t>
    </rPh>
    <rPh sb="8" eb="10">
      <t>ジュシュウ</t>
    </rPh>
    <rPh sb="10" eb="12">
      <t>イチドウ</t>
    </rPh>
    <rPh sb="12" eb="13">
      <t>マト</t>
    </rPh>
    <rPh sb="13" eb="15">
      <t>ショウダン</t>
    </rPh>
    <rPh sb="15" eb="16">
      <t>テン</t>
    </rPh>
    <rPh sb="17" eb="20">
      <t>ケントウカイ</t>
    </rPh>
    <phoneticPr fontId="2"/>
  </si>
  <si>
    <t>インフォーマーマーケッツジャパン（株）</t>
    <phoneticPr fontId="2"/>
  </si>
  <si>
    <t>https://www.this.ne.jp/</t>
    <phoneticPr fontId="2"/>
  </si>
  <si>
    <t>8:30-18:00</t>
    <phoneticPr fontId="2"/>
  </si>
  <si>
    <t>京BS南1-4          2.20--2.22</t>
    <phoneticPr fontId="2"/>
  </si>
  <si>
    <r>
      <t>Microsoft AI Tour - Tokyo</t>
    </r>
    <r>
      <rPr>
        <b/>
        <sz val="12"/>
        <rFont val="ＭＳ 明朝"/>
        <family val="1"/>
        <charset val="128"/>
      </rPr>
      <t>【同】</t>
    </r>
    <phoneticPr fontId="2"/>
  </si>
  <si>
    <t>提供面向商業領袖開和開発者 AI 的最新信息和学習機会的周遊</t>
    <rPh sb="0" eb="2">
      <t>テイキョウ</t>
    </rPh>
    <rPh sb="2" eb="4">
      <t>メンコウ</t>
    </rPh>
    <rPh sb="4" eb="6">
      <t>ショウギョウ</t>
    </rPh>
    <rPh sb="6" eb="8">
      <t>リョウシュウ</t>
    </rPh>
    <rPh sb="9" eb="10">
      <t>ワ</t>
    </rPh>
    <rPh sb="10" eb="12">
      <t>カイハツ</t>
    </rPh>
    <rPh sb="17" eb="18">
      <t>マト</t>
    </rPh>
    <rPh sb="20" eb="22">
      <t>シンソク</t>
    </rPh>
    <rPh sb="22" eb="23">
      <t>ワ</t>
    </rPh>
    <rPh sb="23" eb="25">
      <t>ガクシュウ</t>
    </rPh>
    <rPh sb="27" eb="28">
      <t>マト</t>
    </rPh>
    <rPh sb="28" eb="30">
      <t>シュウユウ</t>
    </rPh>
    <phoneticPr fontId="2"/>
  </si>
  <si>
    <t>Microsoft</t>
    <phoneticPr fontId="2"/>
  </si>
  <si>
    <t>https://aka.ms/field_tokyo_cityhomepa</t>
    <phoneticPr fontId="2"/>
  </si>
  <si>
    <t>京BS西1・2   　    2.20--2.22</t>
    <phoneticPr fontId="2"/>
  </si>
  <si>
    <r>
      <t xml:space="preserve">智能工廠Japan </t>
    </r>
    <r>
      <rPr>
        <b/>
        <sz val="12"/>
        <rFont val="ＭＳ 明朝"/>
        <family val="1"/>
        <charset val="128"/>
      </rPr>
      <t>【スマートファクトリーJapan 2024】</t>
    </r>
    <r>
      <rPr>
        <b/>
        <sz val="12"/>
        <color rgb="FF00B050"/>
        <rFont val="ＭＳ 明朝"/>
        <family val="1"/>
        <charset val="128"/>
      </rPr>
      <t>防災産業展；greeninfrastructure産業展；国際宇宙産業展ISIEX</t>
    </r>
    <rPh sb="0" eb="2">
      <t>チノウ</t>
    </rPh>
    <rPh sb="2" eb="4">
      <t>コウジョウ</t>
    </rPh>
    <phoneticPr fontId="2"/>
  </si>
  <si>
    <t>実現製造現場智能工廠化技術・製品聚集一堂的展会</t>
    <rPh sb="6" eb="10">
      <t>チノウコウジョウ</t>
    </rPh>
    <rPh sb="16" eb="18">
      <t>ジュシュウ</t>
    </rPh>
    <rPh sb="20" eb="21">
      <t>マト</t>
    </rPh>
    <phoneticPr fontId="2"/>
  </si>
  <si>
    <t>https://biz.nikkan.co.jp/eve/isiex/</t>
    <phoneticPr fontId="2"/>
  </si>
  <si>
    <t>https://biz.nikkan.co.jp/eve/bousai/</t>
    <phoneticPr fontId="2"/>
  </si>
  <si>
    <t>https://biz.nikkan.co.jp/eve/green-infra/</t>
    <phoneticPr fontId="2"/>
  </si>
  <si>
    <t>京BS西4            2.20--2.21</t>
    <phoneticPr fontId="2"/>
  </si>
  <si>
    <r>
      <t>Logistics Solution Fair物流解決方案展</t>
    </r>
    <r>
      <rPr>
        <b/>
        <sz val="12"/>
        <rFont val="ＭＳ 明朝"/>
        <family val="1"/>
        <charset val="128"/>
      </rPr>
      <t>【ロジスティクスソリューションフェア2024】</t>
    </r>
    <rPh sb="23" eb="25">
      <t>ブツリュウ</t>
    </rPh>
    <rPh sb="25" eb="27">
      <t>カイケツ</t>
    </rPh>
    <rPh sb="27" eb="29">
      <t>ホウアン</t>
    </rPh>
    <rPh sb="29" eb="30">
      <t>テン</t>
    </rPh>
    <phoneticPr fontId="2"/>
  </si>
  <si>
    <t>支援物流課題解決的解決方案専業展</t>
    <rPh sb="8" eb="9">
      <t>マト</t>
    </rPh>
    <rPh sb="9" eb="13">
      <t>カイケツホウアン</t>
    </rPh>
    <rPh sb="14" eb="15">
      <t>ギョウ</t>
    </rPh>
    <phoneticPr fontId="2"/>
  </si>
  <si>
    <t>公益社団法人日本ロジスティクスシステム協会</t>
    <phoneticPr fontId="2"/>
  </si>
  <si>
    <t xml:space="preserve">https://jils-lsfair.jp/ </t>
    <phoneticPr fontId="2"/>
  </si>
  <si>
    <t>京BS東2・3・7      2.20--2.22</t>
  </si>
  <si>
    <r>
      <t>DX 総合EXPO 2024春</t>
    </r>
    <r>
      <rPr>
        <b/>
        <sz val="12"/>
        <rFont val="ＭＳ 明朝"/>
        <family val="1"/>
        <charset val="128"/>
      </rPr>
      <t>【同】</t>
    </r>
    <r>
      <rPr>
        <b/>
        <sz val="12"/>
        <color rgb="FF00B050"/>
        <rFont val="ＭＳ 明朝"/>
        <family val="1"/>
        <charset val="128"/>
      </rPr>
      <t>Business Innovation Japan；工作方式改革Week；経営支援EXPO；Well Being EXPO；SDGs・ESG支援EXPO；人事・労務 DX EXPO；経理・財務 DX EXPO；AI World；法務 DX EXPO；marketing DX EXPO；営業 DX EXPO；業務改革 DX EXPO；人材育成・採用支援EXPO； 促銷支援Week；Japan Content Week；Japan Web3 Week；</t>
    </r>
    <rPh sb="44" eb="46">
      <t>コウサク</t>
    </rPh>
    <rPh sb="46" eb="48">
      <t>ホウシキ</t>
    </rPh>
    <phoneticPr fontId="2"/>
  </si>
  <si>
    <t>日本最大級！実現DX化的展会</t>
    <rPh sb="11" eb="12">
      <t>マト</t>
    </rPh>
    <phoneticPr fontId="2"/>
  </si>
  <si>
    <t>DX 総合EXPO実行委員会</t>
    <phoneticPr fontId="2"/>
  </si>
  <si>
    <t>https://www.bizcrew.jp/expo/dx-tokyo</t>
    <phoneticPr fontId="2"/>
  </si>
  <si>
    <t>https://www.bizcrew.jp/expo/bij-tokyo</t>
    <phoneticPr fontId="2"/>
  </si>
  <si>
    <t>https://www.bizcrew.jp/expo/bij-tokyo-workstyle-reform</t>
    <phoneticPr fontId="2"/>
  </si>
  <si>
    <t xml:space="preserve">https://www.bizcrew.jp/expo/bij-tokyo-executive-support </t>
    <phoneticPr fontId="2"/>
  </si>
  <si>
    <t>https://www.bizcrew.jp/expo/bij-tokyo-well-being</t>
    <phoneticPr fontId="2"/>
  </si>
  <si>
    <t>https://www.bizcrew.jp/expo/bij-tokyo-sdgs</t>
    <phoneticPr fontId="2"/>
  </si>
  <si>
    <t xml:space="preserve">https://www.bizcrew.jp/expo/dx-tokyo-hr </t>
    <phoneticPr fontId="2"/>
  </si>
  <si>
    <t>https://www.bizcrew.jp/expo/dx-tokyo-finance</t>
    <phoneticPr fontId="2"/>
  </si>
  <si>
    <t>https://www.bizcrew.jp/expo/bij-tokyo-ai</t>
    <phoneticPr fontId="2"/>
  </si>
  <si>
    <t>https://www.bizcrew.jp/expo/dx-tokyo-legal</t>
    <phoneticPr fontId="2"/>
  </si>
  <si>
    <t>https://www.bizcrew.jp/expo/dx-tokyo-marketing</t>
    <phoneticPr fontId="2"/>
  </si>
  <si>
    <t>https://www.bizcrew.jp/expo/dx-tokyo-sales</t>
    <phoneticPr fontId="2"/>
  </si>
  <si>
    <t>https://www.bizcrew.jp/expo/dx-tokyo-biz-transform</t>
    <phoneticPr fontId="2"/>
  </si>
  <si>
    <t>https://www.bizcrew.jp/expo-exhibit/talent</t>
    <phoneticPr fontId="2"/>
  </si>
  <si>
    <t>https://www.bizcrew.jp/expo/bij-tokyo-promotion</t>
    <phoneticPr fontId="2"/>
  </si>
  <si>
    <t>https://www.bizcrew.jp/expo/content-tokyo</t>
    <phoneticPr fontId="2"/>
  </si>
  <si>
    <t>https://www.bizcrew.jp/expo/web3-tokyo</t>
    <phoneticPr fontId="2"/>
  </si>
  <si>
    <t>京BS東1            2.21--2.22</t>
    <phoneticPr fontId="2"/>
  </si>
  <si>
    <r>
      <t>Marketing・Technology Fair展</t>
    </r>
    <r>
      <rPr>
        <b/>
        <sz val="12"/>
        <rFont val="ＭＳ 明朝"/>
        <family val="1"/>
        <charset val="128"/>
      </rPr>
      <t>【マーケティング・テクノロジーフェア 東京 2024】</t>
    </r>
    <rPh sb="25" eb="26">
      <t>テン</t>
    </rPh>
    <phoneticPr fontId="2"/>
  </si>
  <si>
    <t>支援企業的marketing活動、介紹各様解決方案&amp;服務</t>
    <rPh sb="0" eb="2">
      <t>シエン</t>
    </rPh>
    <rPh sb="4" eb="5">
      <t>マト</t>
    </rPh>
    <rPh sb="17" eb="19">
      <t>ショウカイ</t>
    </rPh>
    <rPh sb="19" eb="20">
      <t>カク</t>
    </rPh>
    <rPh sb="21" eb="25">
      <t>カイケツホウアン</t>
    </rPh>
    <rPh sb="26" eb="28">
      <t>フクム</t>
    </rPh>
    <phoneticPr fontId="2"/>
  </si>
  <si>
    <t>インフォーマ マーケッツ ジャパン株式会社</t>
    <phoneticPr fontId="2"/>
  </si>
  <si>
    <t xml:space="preserve">https://www.tfm-japan.com/ </t>
    <phoneticPr fontId="2"/>
  </si>
  <si>
    <t>9:30-18:00&amp;</t>
    <phoneticPr fontId="2"/>
  </si>
  <si>
    <t>阪IO 6             2.27--2.28</t>
    <phoneticPr fontId="2"/>
  </si>
  <si>
    <r>
      <rPr>
        <b/>
        <sz val="12"/>
        <color rgb="FF00B050"/>
        <rFont val="ＭＳ 明朝"/>
        <family val="1"/>
        <charset val="128"/>
      </rPr>
      <t>営業・市場／広告・促銷／店舗・EC DXPO大阪</t>
    </r>
    <r>
      <rPr>
        <b/>
        <sz val="12"/>
        <rFont val="ＭＳ 明朝"/>
        <family val="1"/>
        <charset val="128"/>
      </rPr>
      <t>【営業・マーケ／広告・販促／店舗・EC DXPO 大阪’24】</t>
    </r>
    <rPh sb="3" eb="5">
      <t>イチバ</t>
    </rPh>
    <rPh sb="10" eb="11">
      <t>ショウ</t>
    </rPh>
    <phoneticPr fontId="2"/>
  </si>
  <si>
    <t>来場事前登録制（来場事前登録無し 5,000円(256)）</t>
    <rPh sb="14" eb="15">
      <t>ナ</t>
    </rPh>
    <phoneticPr fontId="2"/>
  </si>
  <si>
    <t>8個展会構成、MA、CRM、SFA、Adtechnology到平時業務効率化工具、店舗DX化・EC、有顧客接点的各種部門銷售額提昇・生産性向上・DX推進的各種解決方案聚集一堂的専行展。提供給提供此解決方案企業絶好的洽談機会</t>
    <rPh sb="1" eb="2">
      <t>コ</t>
    </rPh>
    <rPh sb="31" eb="33">
      <t>ヘイジ</t>
    </rPh>
    <rPh sb="38" eb="40">
      <t>コウグ</t>
    </rPh>
    <rPh sb="50" eb="51">
      <t>ユウ</t>
    </rPh>
    <rPh sb="55" eb="56">
      <t>マト</t>
    </rPh>
    <rPh sb="56" eb="58">
      <t>カクシュ</t>
    </rPh>
    <rPh sb="60" eb="62">
      <t>セールス</t>
    </rPh>
    <rPh sb="62" eb="63">
      <t>ガク</t>
    </rPh>
    <rPh sb="76" eb="77">
      <t>マト</t>
    </rPh>
    <rPh sb="79" eb="83">
      <t>カイケツホウアン</t>
    </rPh>
    <rPh sb="83" eb="85">
      <t>ジュシュウ</t>
    </rPh>
    <rPh sb="87" eb="88">
      <t>マト</t>
    </rPh>
    <rPh sb="89" eb="90">
      <t>ギョウ</t>
    </rPh>
    <rPh sb="97" eb="98">
      <t>コ</t>
    </rPh>
    <rPh sb="98" eb="102">
      <t>カイケツホウアン</t>
    </rPh>
    <rPh sb="106" eb="107">
      <t>マト</t>
    </rPh>
    <rPh sb="107" eb="109">
      <t>ショウダン</t>
    </rPh>
    <phoneticPr fontId="2"/>
  </si>
  <si>
    <t>ブティックス株式会社</t>
    <phoneticPr fontId="2"/>
  </si>
  <si>
    <t>https://dxpo.jp/real/fox/osaka/</t>
    <phoneticPr fontId="2"/>
  </si>
  <si>
    <t>京BS東1-8 西1-4    2.28--3.01</t>
    <phoneticPr fontId="2"/>
  </si>
  <si>
    <r>
      <rPr>
        <b/>
        <sz val="12"/>
        <color rgb="FF00B050"/>
        <rFont val="ＭＳ 明朝"/>
        <family val="1"/>
        <charset val="128"/>
      </rPr>
      <t>智能能源展</t>
    </r>
    <r>
      <rPr>
        <b/>
        <sz val="12"/>
        <rFont val="ＭＳ 明朝"/>
        <family val="1"/>
        <charset val="128"/>
      </rPr>
      <t>【スマートエネルギ―Week】</t>
    </r>
    <r>
      <rPr>
        <b/>
        <sz val="12"/>
        <color rgb="FF00B050"/>
        <rFont val="ＭＳ 明朝"/>
        <family val="1"/>
        <charset val="128"/>
      </rPr>
      <t>同時</t>
    </r>
    <r>
      <rPr>
        <b/>
        <sz val="12"/>
        <color rgb="FF00B050"/>
        <rFont val="FangSong"/>
        <family val="3"/>
        <charset val="134"/>
      </rPr>
      <t>氢</t>
    </r>
    <r>
      <rPr>
        <b/>
        <sz val="12"/>
        <color rgb="FF00B050"/>
        <rFont val="ＭＳ 明朝"/>
        <family val="1"/>
        <charset val="128"/>
      </rPr>
      <t>・燃料電池H2 &amp; FC  EXPO；太陽能発電PV EXPO；二次電池天；智能電網；風力発電展；BIOMASS EXPO ；ZERO-E THERMAL EXPO； 脱炭素経営 EXPO； CE JAPAN；　GX経営 WEEK</t>
    </r>
    <rPh sb="20" eb="22">
      <t>ドウジ</t>
    </rPh>
    <rPh sb="59" eb="60">
      <t>テン</t>
    </rPh>
    <phoneticPr fontId="2"/>
  </si>
  <si>
    <t>能源領域、 世界最大級展会！也同時挙行行業巨頭研討会</t>
    <rPh sb="0" eb="2">
      <t>ノウゲン</t>
    </rPh>
    <rPh sb="2" eb="4">
      <t>リョウイキ</t>
    </rPh>
    <rPh sb="11" eb="13">
      <t>テンカイ</t>
    </rPh>
    <rPh sb="14" eb="15">
      <t>ヤ</t>
    </rPh>
    <rPh sb="15" eb="17">
      <t>ドウジ</t>
    </rPh>
    <rPh sb="17" eb="19">
      <t>キョコウ</t>
    </rPh>
    <rPh sb="19" eb="20">
      <t>ギョウ</t>
    </rPh>
    <rPh sb="21" eb="23">
      <t>キョトウ</t>
    </rPh>
    <rPh sb="23" eb="26">
      <t>ケントウカイ</t>
    </rPh>
    <phoneticPr fontId="2"/>
  </si>
  <si>
    <t xml:space="preserve">https://www.wsew.jp/spring/ja-jp.html </t>
    <phoneticPr fontId="2"/>
  </si>
  <si>
    <t>https://www.wsew.jp/hub/ja-jp/about/fc.html</t>
    <phoneticPr fontId="2"/>
  </si>
  <si>
    <t xml:space="preserve">https://www.wsew.jp/hub/ja-jp/about/pv.html </t>
    <phoneticPr fontId="2"/>
  </si>
  <si>
    <t xml:space="preserve">https://www.wsew.jp/hub/ja-jp/about/bj.html </t>
    <phoneticPr fontId="2"/>
  </si>
  <si>
    <t>https://www.wsew.jp/hub/ja-jp/about/wd.html</t>
    <phoneticPr fontId="2"/>
  </si>
  <si>
    <t xml:space="preserve">https://www.wsew.jp/hub/ja-jp/about/bm.html </t>
    <phoneticPr fontId="2"/>
  </si>
  <si>
    <t>https://www.wsew.jp/hub/ja-jp/about/zet.html</t>
    <phoneticPr fontId="2"/>
  </si>
  <si>
    <t xml:space="preserve">https://www.decarbonization-expo.jp/hub/ja-jp/about/dcm.html </t>
    <phoneticPr fontId="2"/>
  </si>
  <si>
    <t xml:space="preserve">https://www.decarbonization-expo.jp/hub/ja-jp/about/ce.html </t>
    <phoneticPr fontId="2"/>
  </si>
  <si>
    <t xml:space="preserve">https://www.decarbonization-expo.jp/hub/ja-jp.html </t>
    <phoneticPr fontId="2"/>
  </si>
  <si>
    <t>阪IO 6             2.29--3.01</t>
    <phoneticPr fontId="2"/>
  </si>
  <si>
    <r>
      <rPr>
        <b/>
        <sz val="12"/>
        <color rgb="FF00B050"/>
        <rFont val="ＭＳ 明朝"/>
        <family val="1"/>
        <charset val="128"/>
      </rPr>
      <t>Back Office DXPO大阪</t>
    </r>
    <r>
      <rPr>
        <b/>
        <sz val="12"/>
        <rFont val="ＭＳ 明朝"/>
        <family val="1"/>
        <charset val="128"/>
      </rPr>
      <t>【バックオフィスDXPO 大阪’24】</t>
    </r>
    <phoneticPr fontId="2"/>
  </si>
  <si>
    <t>9個展会構成、支援企業DX的服務・office環境的DX到backoffice特有的各種日課和面向総務財務人事部門的業務等効率化・自動化支援的各種解決方案聚集一堂的専業展。提供給提供此解決方案企業絶好的洽談機会</t>
    <rPh sb="1" eb="2">
      <t>コ</t>
    </rPh>
    <rPh sb="7" eb="9">
      <t>シエン</t>
    </rPh>
    <rPh sb="9" eb="11">
      <t>キギョウ</t>
    </rPh>
    <rPh sb="13" eb="14">
      <t>マト</t>
    </rPh>
    <rPh sb="14" eb="16">
      <t>フクム</t>
    </rPh>
    <rPh sb="23" eb="26">
      <t>カンキョウマト</t>
    </rPh>
    <rPh sb="47" eb="49">
      <t>メンコウ</t>
    </rPh>
    <rPh sb="49" eb="51">
      <t>ソウム</t>
    </rPh>
    <rPh sb="51" eb="53">
      <t>ザイム</t>
    </rPh>
    <rPh sb="53" eb="55">
      <t>ジンジ</t>
    </rPh>
    <rPh sb="55" eb="57">
      <t>ブモン</t>
    </rPh>
    <rPh sb="57" eb="58">
      <t>マト</t>
    </rPh>
    <rPh sb="58" eb="60">
      <t>ギョウム</t>
    </rPh>
    <rPh sb="60" eb="61">
      <t>トウ</t>
    </rPh>
    <rPh sb="61" eb="64">
      <t>コウリツカ</t>
    </rPh>
    <rPh sb="65" eb="68">
      <t>ジドウカ</t>
    </rPh>
    <rPh sb="68" eb="71">
      <t>シエンマト</t>
    </rPh>
    <rPh sb="71" eb="73">
      <t>カクシュ</t>
    </rPh>
    <rPh sb="73" eb="77">
      <t>カイケツホウアン</t>
    </rPh>
    <rPh sb="77" eb="79">
      <t>ジュシュウ</t>
    </rPh>
    <rPh sb="81" eb="82">
      <t>マト</t>
    </rPh>
    <rPh sb="83" eb="84">
      <t>ギョウ</t>
    </rPh>
    <rPh sb="91" eb="92">
      <t>コ</t>
    </rPh>
    <rPh sb="92" eb="96">
      <t>カイケツホウアン</t>
    </rPh>
    <rPh sb="100" eb="101">
      <t>マト</t>
    </rPh>
    <rPh sb="101" eb="103">
      <t>ショウダン</t>
    </rPh>
    <phoneticPr fontId="2"/>
  </si>
  <si>
    <t>ブティックス(株)</t>
    <phoneticPr fontId="2"/>
  </si>
  <si>
    <t>https://dxpo.jp/real/box/osaka/</t>
    <phoneticPr fontId="2"/>
  </si>
  <si>
    <r>
      <t>　　　　　　</t>
    </r>
    <r>
      <rPr>
        <b/>
        <sz val="14"/>
        <color rgb="FFFF0000"/>
        <rFont val="ＭＳ 明朝"/>
        <family val="1"/>
        <charset val="128"/>
      </rPr>
      <t>2024年度展覧会　3月</t>
    </r>
    <rPh sb="10" eb="12">
      <t>ネンド</t>
    </rPh>
    <rPh sb="17" eb="18">
      <t>ガツ</t>
    </rPh>
    <phoneticPr fontId="2"/>
  </si>
  <si>
    <r>
      <rPr>
        <b/>
        <sz val="12"/>
        <color rgb="FF00B050"/>
        <rFont val="ＭＳ 明朝"/>
        <family val="1"/>
        <charset val="128"/>
      </rPr>
      <t>智能能源展</t>
    </r>
    <r>
      <rPr>
        <b/>
        <sz val="12"/>
        <rFont val="ＭＳ 明朝"/>
        <family val="1"/>
        <charset val="128"/>
      </rPr>
      <t>【スマートエネルギ―Week】</t>
    </r>
    <r>
      <rPr>
        <b/>
        <sz val="12"/>
        <color rgb="FF00B050"/>
        <rFont val="ＭＳ 明朝"/>
        <family val="1"/>
        <charset val="128"/>
      </rPr>
      <t>同時</t>
    </r>
    <r>
      <rPr>
        <b/>
        <sz val="12"/>
        <color rgb="FF00B050"/>
        <rFont val="FangSong"/>
        <family val="3"/>
        <charset val="134"/>
      </rPr>
      <t>氢</t>
    </r>
    <r>
      <rPr>
        <b/>
        <sz val="12"/>
        <color rgb="FF00B050"/>
        <rFont val="ＭＳ 明朝"/>
        <family val="1"/>
        <charset val="128"/>
      </rPr>
      <t>・燃料電池H2 &amp; FC  EXPO；太陽能発電PV EXPO；二次電池天；智能電網；風力発電展；BIOMASS EXPO ；ZERO-E THERMAL EXPO； 脱炭素経営 EXPO； CE JAPAN；　GX経営 WEEK</t>
    </r>
    <phoneticPr fontId="2"/>
  </si>
  <si>
    <t>能源領域、 世界最大級展会！也同時挙行行業巨頭研討会</t>
    <phoneticPr fontId="2"/>
  </si>
  <si>
    <t>RX Japan 株式会社</t>
    <phoneticPr fontId="2"/>
  </si>
  <si>
    <t>9:30-17:00</t>
    <phoneticPr fontId="2"/>
  </si>
  <si>
    <t>阪IO 6             2.29--3.01</t>
    <phoneticPr fontId="2"/>
  </si>
  <si>
    <r>
      <t>Back Office DXPO大阪</t>
    </r>
    <r>
      <rPr>
        <b/>
        <sz val="12"/>
        <rFont val="ＭＳ 明朝"/>
        <family val="1"/>
        <charset val="128"/>
      </rPr>
      <t>【バックオフィスDXPO 大阪’24】</t>
    </r>
    <rPh sb="16" eb="18">
      <t>オオサカ</t>
    </rPh>
    <phoneticPr fontId="2"/>
  </si>
  <si>
    <t>来場事前登録制（来場事前登録無し 5,000円(256)）</t>
    <phoneticPr fontId="2"/>
  </si>
  <si>
    <t>9個展会構成、支援企業DX的服務・office環境的DX到backoffice特有的各種日課和面向総務財務人事部門的業務等効率化・自動化支援的各種解決方案聚集一堂的専業展。提供給提供此解決方案企業絶好的洽談機会</t>
    <phoneticPr fontId="2"/>
  </si>
  <si>
    <t>ブティックス(株)</t>
    <phoneticPr fontId="2"/>
  </si>
  <si>
    <t>https://dxpo.jp/real/box/osaka/</t>
    <phoneticPr fontId="2"/>
  </si>
  <si>
    <t>京BS南1-4          3.05--3.07</t>
    <phoneticPr fontId="2"/>
  </si>
  <si>
    <t>無料 (要登録)</t>
    <phoneticPr fontId="2"/>
  </si>
  <si>
    <t>以汽車售後市場活性化為目的的洽談型展会</t>
    <phoneticPr fontId="2"/>
  </si>
  <si>
    <t>国際 autoa fter market EXPO実行委員会</t>
    <phoneticPr fontId="2"/>
  </si>
  <si>
    <t>https://www.iaae-jp.com/</t>
    <phoneticPr fontId="2"/>
  </si>
  <si>
    <t>京BS東1-8・西1-4   3.05--3.08</t>
    <phoneticPr fontId="2"/>
  </si>
  <si>
    <r>
      <t>FOODEX JAPAN（食品展）</t>
    </r>
    <r>
      <rPr>
        <b/>
        <sz val="12"/>
        <rFont val="ＭＳ 明朝"/>
        <family val="1"/>
        <charset val="128"/>
      </rPr>
      <t>【FOODEX JAPAN 2024】</t>
    </r>
    <r>
      <rPr>
        <b/>
        <sz val="12"/>
        <color rgb="FF00B050"/>
        <rFont val="ＭＳ 明朝"/>
        <family val="1"/>
        <charset val="128"/>
      </rPr>
      <t>同時緑色食料systemEXPO</t>
    </r>
    <rPh sb="13" eb="15">
      <t>ショクヒン</t>
    </rPh>
    <rPh sb="15" eb="16">
      <t>テン</t>
    </rPh>
    <rPh sb="36" eb="38">
      <t>ドウジ</t>
    </rPh>
    <rPh sb="38" eb="40">
      <t>リョクショク</t>
    </rPh>
    <phoneticPr fontId="2"/>
  </si>
  <si>
    <t>1000（51）(事前登録者無料)</t>
    <phoneticPr fontId="2"/>
  </si>
  <si>
    <t>日本連結亜洲、世界、亜洲最大級食品・飲料展。</t>
    <rPh sb="2" eb="4">
      <t>レンケツ</t>
    </rPh>
    <rPh sb="4" eb="5">
      <t>ア</t>
    </rPh>
    <rPh sb="5" eb="6">
      <t>シュウ</t>
    </rPh>
    <rPh sb="10" eb="12">
      <t>アシュウ</t>
    </rPh>
    <phoneticPr fontId="2"/>
  </si>
  <si>
    <t>一般社団法人日本能率協会／一般社団法人日本ホテル協会／一般社団法人日本旅館協会／一般社団法人国際観光日本レストラン協会／公益社団法人国際観光施設協会</t>
    <phoneticPr fontId="2"/>
  </si>
  <si>
    <t>https://www.jma.or.jp/foodex/</t>
    <phoneticPr fontId="2"/>
  </si>
  <si>
    <t>阪IO 5             3.06--3.07</t>
    <phoneticPr fontId="2"/>
  </si>
  <si>
    <t>阪IO 1・2・3       3.09--3.10</t>
    <phoneticPr fontId="2"/>
  </si>
  <si>
    <r>
      <rPr>
        <b/>
        <sz val="12"/>
        <color rgb="FF00B050"/>
        <rFont val="ＭＳ 明朝"/>
        <family val="1"/>
        <charset val="128"/>
      </rPr>
      <t>大阪房車展</t>
    </r>
    <r>
      <rPr>
        <b/>
        <sz val="12"/>
        <rFont val="ＭＳ 明朝"/>
        <family val="1"/>
        <charset val="128"/>
      </rPr>
      <t>【大阪キャンピングカーショー2024】</t>
    </r>
    <rPh sb="0" eb="2">
      <t>オオサカ</t>
    </rPh>
    <rPh sb="2" eb="3">
      <t>フサ</t>
    </rPh>
    <rPh sb="3" eb="4">
      <t>クルマ</t>
    </rPh>
    <rPh sb="4" eb="5">
      <t>テン</t>
    </rPh>
    <rPh sb="6" eb="8">
      <t>オオサカ</t>
    </rPh>
    <phoneticPr fontId="2"/>
  </si>
  <si>
    <t>面向日本的小型車到豪華的欧米大型房車品種多種多様、西日本最大房車総合展</t>
    <rPh sb="0" eb="1">
      <t>メン</t>
    </rPh>
    <rPh sb="1" eb="2">
      <t>コウ</t>
    </rPh>
    <rPh sb="2" eb="4">
      <t>ニホン</t>
    </rPh>
    <rPh sb="4" eb="5">
      <t>マト</t>
    </rPh>
    <rPh sb="5" eb="8">
      <t>コガタシャ</t>
    </rPh>
    <rPh sb="8" eb="9">
      <t>イタル</t>
    </rPh>
    <rPh sb="9" eb="11">
      <t>ゴウカ</t>
    </rPh>
    <rPh sb="11" eb="12">
      <t>テキ</t>
    </rPh>
    <rPh sb="12" eb="14">
      <t>オウベイ</t>
    </rPh>
    <rPh sb="14" eb="16">
      <t>オオガタ</t>
    </rPh>
    <rPh sb="16" eb="17">
      <t>フサ</t>
    </rPh>
    <rPh sb="17" eb="18">
      <t>クルマ</t>
    </rPh>
    <rPh sb="18" eb="20">
      <t>ヒンシュ</t>
    </rPh>
    <rPh sb="20" eb="24">
      <t>タシュタヨウ</t>
    </rPh>
    <rPh sb="30" eb="32">
      <t>フサクルマ</t>
    </rPh>
    <phoneticPr fontId="2"/>
  </si>
  <si>
    <t>テレビ(TV)大阪</t>
    <phoneticPr fontId="2"/>
  </si>
  <si>
    <t>京BS南1-4          3.12--3.14</t>
    <phoneticPr fontId="2"/>
  </si>
  <si>
    <t>介護行業 日本最大洽談型展会　新設支援設施設刷新翻建展区！</t>
    <rPh sb="2" eb="3">
      <t>ギョウ</t>
    </rPh>
    <rPh sb="9" eb="11">
      <t>ショウダン</t>
    </rPh>
    <rPh sb="15" eb="17">
      <t>シンセツ</t>
    </rPh>
    <rPh sb="17" eb="19">
      <t>シエン</t>
    </rPh>
    <rPh sb="19" eb="20">
      <t>セツ</t>
    </rPh>
    <rPh sb="20" eb="22">
      <t>シセツ</t>
    </rPh>
    <rPh sb="22" eb="24">
      <t>サッシン</t>
    </rPh>
    <rPh sb="24" eb="25">
      <t>ホン</t>
    </rPh>
    <rPh sb="25" eb="26">
      <t>ケン</t>
    </rPh>
    <rPh sb="26" eb="27">
      <t>テン</t>
    </rPh>
    <rPh sb="27" eb="28">
      <t>ク</t>
    </rPh>
    <phoneticPr fontId="2"/>
  </si>
  <si>
    <t>ブティックス株式会社</t>
    <phoneticPr fontId="2"/>
  </si>
  <si>
    <t>https://caretex.jp/</t>
    <phoneticPr fontId="2"/>
  </si>
  <si>
    <t>京BS西1-2・東1-8   3.12--3.15</t>
    <phoneticPr fontId="2"/>
  </si>
  <si>
    <t>解決社区・商店建設課題的専業展構成的国内屈指的総合展</t>
    <rPh sb="9" eb="11">
      <t>カダイ</t>
    </rPh>
    <rPh sb="11" eb="12">
      <t>マト</t>
    </rPh>
    <rPh sb="13" eb="14">
      <t>ギョウ</t>
    </rPh>
    <rPh sb="17" eb="18">
      <t>マト</t>
    </rPh>
    <rPh sb="22" eb="23">
      <t>マト</t>
    </rPh>
    <phoneticPr fontId="2"/>
  </si>
  <si>
    <t>日本経済新聞社</t>
    <phoneticPr fontId="2"/>
  </si>
  <si>
    <t xml:space="preserve">https://messe.nikkei.co.jp/ </t>
    <phoneticPr fontId="2"/>
  </si>
  <si>
    <t>京BS西3-4          3.13--3.15</t>
    <phoneticPr fontId="2"/>
  </si>
  <si>
    <r>
      <rPr>
        <b/>
        <sz val="12"/>
        <color rgb="FF00B050"/>
        <rFont val="ＭＳ 明朝"/>
        <family val="1"/>
        <charset val="128"/>
      </rPr>
      <t>Life Style Week(生活方式展)</t>
    </r>
    <r>
      <rPr>
        <b/>
        <sz val="12"/>
        <rFont val="ＭＳ 明朝"/>
        <family val="1"/>
        <charset val="128"/>
      </rPr>
      <t>【ライフスタイルWeek【春】】</t>
    </r>
    <r>
      <rPr>
        <b/>
        <sz val="12"/>
        <color rgb="FF00B050"/>
        <rFont val="ＭＳ 明朝"/>
        <family val="1"/>
        <charset val="128"/>
      </rPr>
      <t>国際 雑貨 EXPO；Good Foods EXPO；国際 fashion雑貨 EXPO；国際 health&amp;beautygoods EXPO；国際 table＆kitchenwear EXPO；国際 sustainablegoodsEXPO</t>
    </r>
    <rPh sb="16" eb="18">
      <t>セイカツ</t>
    </rPh>
    <rPh sb="18" eb="20">
      <t>ホウシキ</t>
    </rPh>
    <rPh sb="20" eb="21">
      <t>テン</t>
    </rPh>
    <rPh sb="35" eb="36">
      <t>ハル</t>
    </rPh>
    <phoneticPr fontId="2"/>
  </si>
  <si>
    <t>5000 (256))(事前登録者無料)</t>
    <phoneticPr fontId="2"/>
  </si>
  <si>
    <t>雑貨・時装・美容・食品礼品等６個専業展構成的展</t>
    <rPh sb="3" eb="5">
      <t>ジソウ</t>
    </rPh>
    <rPh sb="11" eb="13">
      <t>レイヒン</t>
    </rPh>
    <rPh sb="13" eb="14">
      <t>トウ</t>
    </rPh>
    <rPh sb="15" eb="16">
      <t>コ</t>
    </rPh>
    <rPh sb="17" eb="18">
      <t>ギョウ</t>
    </rPh>
    <rPh sb="21" eb="22">
      <t>マト</t>
    </rPh>
    <phoneticPr fontId="2"/>
  </si>
  <si>
    <t>RX Japan株式会社</t>
    <phoneticPr fontId="2"/>
  </si>
  <si>
    <t xml:space="preserve">https://www.lifestyle-expo.jp/spring/ja-jp/about/giftexsp.html </t>
    <phoneticPr fontId="2"/>
  </si>
  <si>
    <t xml:space="preserve">https://www.lifestyle-expo.jp/spring/ja-jp/about/fd.html </t>
    <phoneticPr fontId="2"/>
  </si>
  <si>
    <t xml:space="preserve">https://www.lifestyle-expo.jp/spring/ja-jp/about/fasp.html </t>
    <phoneticPr fontId="2"/>
  </si>
  <si>
    <t xml:space="preserve">https://www.lifestyle-expo.jp/spring/ja-jp/about/hbsp.html </t>
    <phoneticPr fontId="2"/>
  </si>
  <si>
    <t>https://www.lifestyle-expo.jp/spring/ja-jp/about/tksp.html</t>
    <phoneticPr fontId="2"/>
  </si>
  <si>
    <t>https://www.lifestyle-expo.jp/spring/ja-jp/about/sgsp.html</t>
    <phoneticPr fontId="2"/>
  </si>
  <si>
    <t>阪IO 4・5          3.13--3.15</t>
    <phoneticPr fontId="2"/>
  </si>
  <si>
    <r>
      <t>Foodtech Week Osaka</t>
    </r>
    <r>
      <rPr>
        <b/>
        <sz val="12"/>
        <rFont val="ＭＳ 明朝"/>
        <family val="1"/>
        <charset val="128"/>
      </rPr>
      <t>【フードテックWeek 大阪】</t>
    </r>
  </si>
  <si>
    <t>5000(256)（招待券持参者無料）</t>
    <phoneticPr fontId="2"/>
  </si>
  <si>
    <t>食品工場（製造）、飲食店人手不足問題・労働環境改善等課題以先進技術（機器人・IoT・AI等）解決的展会</t>
    <rPh sb="25" eb="26">
      <t>トウ</t>
    </rPh>
    <rPh sb="28" eb="29">
      <t>モッ</t>
    </rPh>
    <rPh sb="29" eb="31">
      <t>センシン</t>
    </rPh>
    <rPh sb="31" eb="33">
      <t>ギジュツ</t>
    </rPh>
    <rPh sb="34" eb="37">
      <t>キキジン</t>
    </rPh>
    <rPh sb="44" eb="45">
      <t>トウ</t>
    </rPh>
    <rPh sb="48" eb="49">
      <t>マト</t>
    </rPh>
    <phoneticPr fontId="2"/>
  </si>
  <si>
    <t>https://www.foodtechjapan.jp/osaka/ja-jp.html</t>
    <phoneticPr fontId="2"/>
  </si>
  <si>
    <t>原薬、分析機器、製造設備、包装相関、物流、委託服務、DX解決方案、医薬品・化粧品研究・製造的製品・服務聚集一堂的展会</t>
    <rPh sb="0" eb="2">
      <t>ゲンヤク</t>
    </rPh>
    <rPh sb="3" eb="5">
      <t>ブンセキ</t>
    </rPh>
    <rPh sb="5" eb="7">
      <t>キキ</t>
    </rPh>
    <rPh sb="8" eb="10">
      <t>セイゾウ</t>
    </rPh>
    <rPh sb="10" eb="12">
      <t>セツビ</t>
    </rPh>
    <rPh sb="13" eb="15">
      <t>ホウソウ</t>
    </rPh>
    <rPh sb="15" eb="17">
      <t>ソウカン</t>
    </rPh>
    <rPh sb="18" eb="20">
      <t>ブツリュウ</t>
    </rPh>
    <rPh sb="21" eb="23">
      <t>イタク</t>
    </rPh>
    <rPh sb="23" eb="25">
      <t>フクム</t>
    </rPh>
    <rPh sb="28" eb="32">
      <t>カイケツホウアン</t>
    </rPh>
    <rPh sb="33" eb="36">
      <t>イヤクヒン</t>
    </rPh>
    <rPh sb="37" eb="40">
      <t>ケショウヒン</t>
    </rPh>
    <rPh sb="40" eb="42">
      <t>ケンキュウ</t>
    </rPh>
    <rPh sb="43" eb="45">
      <t>セイゾウ</t>
    </rPh>
    <rPh sb="45" eb="46">
      <t>マト</t>
    </rPh>
    <rPh sb="46" eb="48">
      <t>セイヒン</t>
    </rPh>
    <rPh sb="49" eb="51">
      <t>フクム</t>
    </rPh>
    <rPh sb="51" eb="53">
      <t>ジュシュウ</t>
    </rPh>
    <rPh sb="53" eb="55">
      <t>イチドウ</t>
    </rPh>
    <rPh sb="55" eb="56">
      <t>マト</t>
    </rPh>
    <rPh sb="56" eb="58">
      <t>テンカイ</t>
    </rPh>
    <phoneticPr fontId="2"/>
  </si>
  <si>
    <t>https://www.interphex.jp/osaka/ja-jp.html</t>
    <phoneticPr fontId="2"/>
  </si>
  <si>
    <t>阪IO 1-3           3.15--3.17</t>
    <phoneticPr fontId="2"/>
  </si>
  <si>
    <r>
      <rPr>
        <b/>
        <sz val="12"/>
        <color rgb="FF00B050"/>
        <rFont val="ＭＳ 明朝"/>
        <family val="1"/>
        <charset val="128"/>
      </rPr>
      <t>大阪摩托車展</t>
    </r>
    <r>
      <rPr>
        <b/>
        <sz val="12"/>
        <rFont val="ＭＳ 明朝"/>
        <family val="1"/>
        <charset val="128"/>
      </rPr>
      <t>【大阪モーターサイクルショー2024】</t>
    </r>
    <rPh sb="2" eb="3">
      <t>マ</t>
    </rPh>
    <rPh sb="3" eb="4">
      <t>タク</t>
    </rPh>
    <rPh sb="4" eb="5">
      <t>クルマ</t>
    </rPh>
    <rPh sb="5" eb="6">
      <t>テン</t>
    </rPh>
    <rPh sb="7" eb="9">
      <t>オオサカ</t>
    </rPh>
    <phoneticPr fontId="2"/>
  </si>
  <si>
    <t>2400(123)</t>
    <phoneticPr fontId="2"/>
  </si>
  <si>
    <t>関西最大級摩托車展！迎来40届的大阪摩托車展！本次主題「進一歩 玩」。国内・進口摩托車及相関商品多様展示</t>
    <rPh sb="0" eb="2">
      <t>カンサイ</t>
    </rPh>
    <rPh sb="10" eb="11">
      <t>ムカ</t>
    </rPh>
    <rPh sb="11" eb="12">
      <t>ライ</t>
    </rPh>
    <rPh sb="14" eb="15">
      <t>トドケ</t>
    </rPh>
    <rPh sb="15" eb="16">
      <t>マト</t>
    </rPh>
    <rPh sb="23" eb="24">
      <t>ホン</t>
    </rPh>
    <rPh sb="24" eb="25">
      <t>ツギ</t>
    </rPh>
    <rPh sb="25" eb="27">
      <t>シュダイ</t>
    </rPh>
    <rPh sb="28" eb="31">
      <t>シンイッポ</t>
    </rPh>
    <rPh sb="32" eb="33">
      <t>ガン</t>
    </rPh>
    <rPh sb="38" eb="39">
      <t>シン</t>
    </rPh>
    <rPh sb="39" eb="40">
      <t>グチ</t>
    </rPh>
    <rPh sb="40" eb="41">
      <t>マ</t>
    </rPh>
    <rPh sb="41" eb="42">
      <t>タク</t>
    </rPh>
    <rPh sb="42" eb="43">
      <t>クルマ</t>
    </rPh>
    <rPh sb="43" eb="44">
      <t>オヨ</t>
    </rPh>
    <rPh sb="44" eb="46">
      <t>ソウカン</t>
    </rPh>
    <rPh sb="48" eb="50">
      <t>タヨウ</t>
    </rPh>
    <phoneticPr fontId="2"/>
  </si>
  <si>
    <t>（一社）日本二輪車普及安全協会</t>
    <phoneticPr fontId="2"/>
  </si>
  <si>
    <t>https://www.motorcycleshow.jp/</t>
    <phoneticPr fontId="2"/>
  </si>
  <si>
    <t>京BS西1-4          3.22--3.24</t>
    <phoneticPr fontId="2"/>
  </si>
  <si>
    <r>
      <rPr>
        <b/>
        <sz val="12"/>
        <color rgb="FF00B050"/>
        <rFont val="ＭＳ 明朝"/>
        <family val="1"/>
        <charset val="128"/>
      </rPr>
      <t>東京摩托車展</t>
    </r>
    <r>
      <rPr>
        <b/>
        <sz val="12"/>
        <rFont val="ＭＳ 明朝"/>
        <family val="1"/>
        <charset val="128"/>
      </rPr>
      <t>【東京モーターサイクルショー】</t>
    </r>
    <rPh sb="2" eb="3">
      <t>マ</t>
    </rPh>
    <rPh sb="3" eb="4">
      <t>タク</t>
    </rPh>
    <rPh sb="4" eb="5">
      <t>クルマ</t>
    </rPh>
    <rPh sb="5" eb="6">
      <t>テン</t>
    </rPh>
    <phoneticPr fontId="2"/>
  </si>
  <si>
    <t>振興摩托車産業和培養健全的摩托車文化的展会</t>
    <rPh sb="7" eb="8">
      <t>ワ</t>
    </rPh>
    <rPh sb="8" eb="10">
      <t>バイヨウ</t>
    </rPh>
    <rPh sb="12" eb="13">
      <t>マト</t>
    </rPh>
    <rPh sb="18" eb="19">
      <t>マト</t>
    </rPh>
    <rPh sb="19" eb="21">
      <t>テンカイ</t>
    </rPh>
    <phoneticPr fontId="2"/>
  </si>
  <si>
    <t>https://www.motorcycleshow.org/</t>
    <phoneticPr fontId="2"/>
  </si>
  <si>
    <r>
      <rPr>
        <b/>
        <sz val="12"/>
        <color rgb="FF00B050"/>
        <rFont val="ＭＳ 明朝"/>
        <family val="1"/>
        <charset val="128"/>
      </rPr>
      <t>健康食品展</t>
    </r>
    <r>
      <rPr>
        <b/>
        <sz val="12"/>
        <rFont val="ＭＳ 明朝"/>
        <family val="1"/>
        <charset val="128"/>
      </rPr>
      <t>【ウェルネスフードWEST2024】</t>
    </r>
    <r>
      <rPr>
        <b/>
        <sz val="12"/>
        <color rgb="FF00B050"/>
        <rFont val="ＭＳ 明朝"/>
        <family val="1"/>
        <charset val="128"/>
      </rPr>
      <t>同時CAFERES WEST</t>
    </r>
    <rPh sb="0" eb="5">
      <t>ケンコウショクヒンテン</t>
    </rPh>
    <rPh sb="23" eb="25">
      <t>ドウジ</t>
    </rPh>
    <phoneticPr fontId="2"/>
  </si>
  <si>
    <t>2000(103)（事前登録者無料）</t>
    <phoneticPr fontId="2"/>
  </si>
  <si>
    <t>有面向世界上需求高漲的健康産業食品・産品・技術的企業・団体250家参展、西日本最大洽談展。2024年3月大阪首次挙辨。</t>
    <rPh sb="0" eb="1">
      <t>ユウ</t>
    </rPh>
    <rPh sb="1" eb="3">
      <t>メンコウ</t>
    </rPh>
    <rPh sb="5" eb="6">
      <t>ウエ</t>
    </rPh>
    <rPh sb="6" eb="7">
      <t>ジュ</t>
    </rPh>
    <rPh sb="7" eb="8">
      <t>キュウ</t>
    </rPh>
    <rPh sb="9" eb="10">
      <t>チョウ</t>
    </rPh>
    <rPh sb="10" eb="11">
      <t>マト</t>
    </rPh>
    <rPh sb="18" eb="19">
      <t>サン</t>
    </rPh>
    <rPh sb="19" eb="20">
      <t>ヒン</t>
    </rPh>
    <rPh sb="23" eb="24">
      <t>マト</t>
    </rPh>
    <rPh sb="32" eb="33">
      <t>イエ</t>
    </rPh>
    <rPh sb="33" eb="35">
      <t>サンテン</t>
    </rPh>
    <rPh sb="41" eb="43">
      <t>ショウダン</t>
    </rPh>
    <rPh sb="43" eb="44">
      <t>テン</t>
    </rPh>
    <rPh sb="54" eb="56">
      <t>クビツギ</t>
    </rPh>
    <rPh sb="56" eb="58">
      <t>キョベン</t>
    </rPh>
    <phoneticPr fontId="2"/>
  </si>
  <si>
    <t>TSO International株式会社</t>
    <phoneticPr fontId="2"/>
  </si>
  <si>
    <t>https://wfjapan.com/west/</t>
    <phoneticPr fontId="2"/>
  </si>
  <si>
    <t>https://caferes.jp/west/</t>
    <phoneticPr fontId="2"/>
  </si>
  <si>
    <t>阪IO 4             3.28--3.29</t>
    <phoneticPr fontId="2"/>
  </si>
  <si>
    <t>＊京BS=東京BIG SIGHT 東京国際展覧中心</t>
    <rPh sb="1" eb="2">
      <t>キョウ</t>
    </rPh>
    <rPh sb="5" eb="7">
      <t>トウキョウ</t>
    </rPh>
    <rPh sb="17" eb="19">
      <t>トウキョウ</t>
    </rPh>
    <rPh sb="19" eb="21">
      <t>コクサイ</t>
    </rPh>
    <rPh sb="21" eb="23">
      <t>テンラン</t>
    </rPh>
    <rPh sb="23" eb="25">
      <t>チュウシン</t>
    </rPh>
    <phoneticPr fontId="2"/>
  </si>
  <si>
    <t>＊阪IO=INTEX 大阪　　大阪国際展覧中心</t>
    <rPh sb="1" eb="2">
      <t>ハン</t>
    </rPh>
    <rPh sb="11" eb="13">
      <t>オオサカ</t>
    </rPh>
    <phoneticPr fontId="2"/>
  </si>
  <si>
    <r>
      <t>国際汽車售後市場EXPO</t>
    </r>
    <r>
      <rPr>
        <b/>
        <sz val="12"/>
        <rFont val="ＭＳ 明朝"/>
        <family val="1"/>
        <charset val="128"/>
      </rPr>
      <t>【国際オートアフターマーケットEXPO 2024】</t>
    </r>
    <phoneticPr fontId="2"/>
  </si>
  <si>
    <r>
      <rPr>
        <b/>
        <sz val="12"/>
        <color rgb="FF00B050"/>
        <rFont val="ＭＳ 明朝"/>
        <family val="1"/>
        <charset val="128"/>
      </rPr>
      <t>INTERPHEX Week Osaka</t>
    </r>
    <r>
      <rPr>
        <b/>
        <sz val="12"/>
        <rFont val="ＭＳ 明朝"/>
        <family val="1"/>
        <charset val="128"/>
      </rPr>
      <t>【インターフェックス Week 大阪】</t>
    </r>
    <r>
      <rPr>
        <b/>
        <sz val="12"/>
        <color rgb="FF00B050"/>
        <rFont val="ＭＳ 明朝"/>
        <family val="1"/>
        <charset val="128"/>
      </rPr>
      <t>　Pharma Tech EXPO；再生医療EXPO</t>
    </r>
    <phoneticPr fontId="2"/>
  </si>
  <si>
    <r>
      <t>日経:社区・商店建設総合展</t>
    </r>
    <r>
      <rPr>
        <b/>
        <sz val="12"/>
        <rFont val="ＭＳ 明朝"/>
        <family val="1"/>
        <charset val="128"/>
      </rPr>
      <t>【日経メッセ　街づくり・店づくり総合展2024】</t>
    </r>
    <r>
      <rPr>
        <b/>
        <sz val="12"/>
        <color rgb="FF00B050"/>
        <rFont val="ＭＳ 明朝"/>
        <family val="1"/>
        <charset val="128"/>
      </rPr>
      <t>JAPAN SHOP；建築・建材展；国際照明総合展；流通信息系統総合展；安全管理総合展；東京国際家具展；連鎖加盟授権展</t>
    </r>
    <phoneticPr fontId="2"/>
  </si>
  <si>
    <r>
      <t>大阪機械加工系統展</t>
    </r>
    <r>
      <rPr>
        <b/>
        <sz val="12"/>
        <rFont val="ＭＳ 明朝"/>
        <family val="1"/>
        <charset val="128"/>
      </rPr>
      <t>【2024大阪機械加工システム展】</t>
    </r>
    <rPh sb="6" eb="8">
      <t>ケイトウ</t>
    </rPh>
    <phoneticPr fontId="2"/>
  </si>
  <si>
    <r>
      <t>CareTEX東京'24 /国際介護用品展・介護施設産業展</t>
    </r>
    <r>
      <rPr>
        <b/>
        <sz val="12"/>
        <rFont val="ＭＳ 明朝"/>
        <family val="1"/>
        <charset val="128"/>
      </rPr>
      <t>【同】</t>
    </r>
    <r>
      <rPr>
        <b/>
        <sz val="12"/>
        <color rgb="FF00B050"/>
        <rFont val="ＭＳ 明朝"/>
        <family val="1"/>
        <charset val="128"/>
      </rPr>
      <t>(CareTechnology；Health Care；身体 Care)</t>
    </r>
    <rPh sb="60" eb="62">
      <t>シンタイ</t>
    </rPh>
    <phoneticPr fontId="2"/>
  </si>
  <si>
    <r>
      <t>　　　　　　</t>
    </r>
    <r>
      <rPr>
        <b/>
        <sz val="14"/>
        <color rgb="FFFF0000"/>
        <rFont val="ＭＳ 明朝"/>
        <family val="1"/>
        <charset val="128"/>
      </rPr>
      <t>2024年度展覧会　4月</t>
    </r>
    <rPh sb="10" eb="12">
      <t>ネンド</t>
    </rPh>
    <rPh sb="17" eb="18">
      <t>ガツ</t>
    </rPh>
    <phoneticPr fontId="2"/>
  </si>
  <si>
    <t>京BS東1-4・7・8   4.04--4.07</t>
  </si>
  <si>
    <r>
      <t>interpet ASIA PACIFIC（寵物展）</t>
    </r>
    <r>
      <rPr>
        <b/>
        <sz val="12"/>
        <rFont val="ＭＳ 明朝"/>
        <family val="1"/>
        <charset val="128"/>
      </rPr>
      <t>【インターペット　～人とペットの豊かな暮らしフェア～】</t>
    </r>
    <rPh sb="22" eb="23">
      <t>チョウ</t>
    </rPh>
    <rPh sb="23" eb="24">
      <t>モノ</t>
    </rPh>
    <rPh sb="24" eb="25">
      <t>テン</t>
    </rPh>
    <rPh sb="36" eb="37">
      <t>ヒト</t>
    </rPh>
    <rPh sb="42" eb="43">
      <t>ユタ</t>
    </rPh>
    <rPh sb="45" eb="46">
      <t>ク</t>
    </rPh>
    <phoneticPr fontId="2"/>
  </si>
  <si>
    <t xml:space="preserve">以人和寵物豊富生活為主題的提案和和寵物愉快生活方式展  </t>
    <rPh sb="0" eb="1">
      <t>モッ</t>
    </rPh>
    <rPh sb="9" eb="10">
      <t>タメ</t>
    </rPh>
    <rPh sb="10" eb="12">
      <t>シュダイ</t>
    </rPh>
    <rPh sb="12" eb="13">
      <t>マト</t>
    </rPh>
    <rPh sb="13" eb="15">
      <t>テイアン</t>
    </rPh>
    <rPh sb="15" eb="16">
      <t>ワ</t>
    </rPh>
    <rPh sb="19" eb="21">
      <t>ユカイ</t>
    </rPh>
    <rPh sb="23" eb="25">
      <t>ホウシキ</t>
    </rPh>
    <phoneticPr fontId="2"/>
  </si>
  <si>
    <t>（一社）ペットフード協会 /（ 一社）日本ペット用品工業会 / メッセフランクフルト ジャパン（株）</t>
    <phoneticPr fontId="2"/>
  </si>
  <si>
    <t>https://interpets.jp.messefrankfurt.com/tokyo/ja.html</t>
    <phoneticPr fontId="2"/>
  </si>
  <si>
    <t>07:30-18:00*</t>
    <phoneticPr fontId="2"/>
  </si>
  <si>
    <t>京B東5・6         4.05--4.07</t>
    <phoneticPr fontId="2"/>
  </si>
  <si>
    <r>
      <t>JKC犬展</t>
    </r>
    <r>
      <rPr>
        <b/>
        <sz val="12"/>
        <rFont val="ＭＳ 明朝"/>
        <family val="1"/>
        <charset val="128"/>
      </rPr>
      <t>【JKCサクラ・アニュアル・ショー2024】</t>
    </r>
    <rPh sb="3" eb="4">
      <t>イヌ</t>
    </rPh>
    <phoneticPr fontId="2"/>
  </si>
  <si>
    <t>一般社団法人ジャパンケネルクラブ</t>
    <phoneticPr fontId="2"/>
  </si>
  <si>
    <t xml:space="preserve">https://www.jkc.or.jp/ </t>
    <phoneticPr fontId="2"/>
  </si>
  <si>
    <t>京BS西南3・4      4.06--4.07</t>
    <phoneticPr fontId="2"/>
  </si>
  <si>
    <r>
      <t>自行車展</t>
    </r>
    <r>
      <rPr>
        <b/>
        <sz val="12"/>
        <rFont val="ＭＳ 明朝"/>
        <family val="1"/>
        <charset val="128"/>
      </rPr>
      <t>【CYCLE MODE TOKYO 2024】</t>
    </r>
    <phoneticPr fontId="2"/>
  </si>
  <si>
    <t>来自世界上的成品車和相関品牌車聚集一堂日本最大山地自行車展</t>
    <rPh sb="0" eb="1">
      <t>ライ</t>
    </rPh>
    <rPh sb="1" eb="2">
      <t>ジ</t>
    </rPh>
    <rPh sb="2" eb="4">
      <t>セカイ</t>
    </rPh>
    <rPh sb="4" eb="5">
      <t>ウエ</t>
    </rPh>
    <rPh sb="5" eb="6">
      <t>マト</t>
    </rPh>
    <rPh sb="6" eb="7">
      <t>シゲル</t>
    </rPh>
    <rPh sb="7" eb="8">
      <t>シナ</t>
    </rPh>
    <rPh sb="8" eb="9">
      <t>シャ</t>
    </rPh>
    <rPh sb="9" eb="10">
      <t>ワ</t>
    </rPh>
    <rPh sb="10" eb="12">
      <t>ソウカン</t>
    </rPh>
    <rPh sb="12" eb="14">
      <t>ヒンハイ</t>
    </rPh>
    <rPh sb="14" eb="15">
      <t>クルマ</t>
    </rPh>
    <rPh sb="15" eb="19">
      <t>ジュシュウイチドウ</t>
    </rPh>
    <rPh sb="23" eb="24">
      <t>ヤマ</t>
    </rPh>
    <rPh sb="24" eb="25">
      <t>チ</t>
    </rPh>
    <rPh sb="26" eb="27">
      <t>イ</t>
    </rPh>
    <rPh sb="28" eb="29">
      <t>テン</t>
    </rPh>
    <phoneticPr fontId="2"/>
  </si>
  <si>
    <t>サイクルモード実行委員会</t>
    <phoneticPr fontId="2"/>
  </si>
  <si>
    <t>阪IO 4・6AB  　　 4.10--4.12</t>
    <phoneticPr fontId="2"/>
  </si>
  <si>
    <r>
      <t>関西物流展</t>
    </r>
    <r>
      <rPr>
        <b/>
        <sz val="12"/>
        <rFont val="ＭＳ 明朝"/>
        <family val="1"/>
        <charset val="128"/>
      </rPr>
      <t>【同】</t>
    </r>
    <phoneticPr fontId="2"/>
  </si>
  <si>
    <t>無料（招待状持参者或来場登録者）</t>
    <rPh sb="9" eb="10">
      <t>アル</t>
    </rPh>
    <phoneticPr fontId="2"/>
  </si>
  <si>
    <t>物流行業”最先進“且”提高生産率“、”改善環境“相関産品・技術・服務聚集一堂、西日本最大総合展</t>
    <rPh sb="0" eb="2">
      <t>ブツリュウ</t>
    </rPh>
    <rPh sb="2" eb="3">
      <t>ギョウ</t>
    </rPh>
    <rPh sb="3" eb="4">
      <t>ギョウ</t>
    </rPh>
    <rPh sb="6" eb="8">
      <t>センシン</t>
    </rPh>
    <rPh sb="9" eb="10">
      <t>カ</t>
    </rPh>
    <rPh sb="11" eb="13">
      <t>テイコウ</t>
    </rPh>
    <rPh sb="15" eb="16">
      <t>リツ</t>
    </rPh>
    <rPh sb="21" eb="23">
      <t>カンキョウ</t>
    </rPh>
    <rPh sb="24" eb="26">
      <t>ソウカン</t>
    </rPh>
    <rPh sb="26" eb="28">
      <t>サンヒン</t>
    </rPh>
    <rPh sb="32" eb="34">
      <t>フクム</t>
    </rPh>
    <rPh sb="34" eb="36">
      <t>ジュシュウ</t>
    </rPh>
    <phoneticPr fontId="2"/>
  </si>
  <si>
    <t>関西物流展 実行委員会</t>
    <phoneticPr fontId="2"/>
  </si>
  <si>
    <t>http://kansai-logix.com/</t>
    <phoneticPr fontId="2"/>
  </si>
  <si>
    <t>京BS南3　         4.10--4.11</t>
    <phoneticPr fontId="2"/>
  </si>
  <si>
    <r>
      <t>Takeoff Tokyo 2024</t>
    </r>
    <r>
      <rPr>
        <b/>
        <sz val="12"/>
        <rFont val="ＭＳ 明朝"/>
        <family val="1"/>
        <charset val="128"/>
      </rPr>
      <t>【同】</t>
    </r>
    <rPh sb="19" eb="20">
      <t>オナ</t>
    </rPh>
    <phoneticPr fontId="2"/>
  </si>
  <si>
    <t>14900(764)</t>
    <phoneticPr fontId="2"/>
  </si>
  <si>
    <t>面向目標世界的起業家風投演講大会「Takeoff Tokyo」</t>
    <rPh sb="0" eb="2">
      <t>メンコウ</t>
    </rPh>
    <rPh sb="2" eb="4">
      <t>モクヒョウ</t>
    </rPh>
    <rPh sb="6" eb="7">
      <t>マト</t>
    </rPh>
    <rPh sb="10" eb="11">
      <t>カゼ</t>
    </rPh>
    <rPh sb="11" eb="12">
      <t>トウ</t>
    </rPh>
    <rPh sb="12" eb="13">
      <t>エン</t>
    </rPh>
    <rPh sb="13" eb="14">
      <t>コウ</t>
    </rPh>
    <rPh sb="14" eb="16">
      <t>ダイカイ</t>
    </rPh>
    <phoneticPr fontId="2"/>
  </si>
  <si>
    <t>Takeoff Tokyo</t>
    <phoneticPr fontId="2"/>
  </si>
  <si>
    <t xml:space="preserve">https://www.takeoff-tokyo.com/ </t>
    <phoneticPr fontId="2"/>
  </si>
  <si>
    <t>京BS東4-7         4.10--4.12</t>
    <phoneticPr fontId="2"/>
  </si>
  <si>
    <r>
      <t xml:space="preserve">Fabex(外食盒飯熟菜点心等食品展) </t>
    </r>
    <r>
      <rPr>
        <b/>
        <sz val="12"/>
        <rFont val="ＭＳ 明朝"/>
        <family val="1"/>
        <charset val="128"/>
      </rPr>
      <t>【第27回ファベックス2024】</t>
    </r>
    <r>
      <rPr>
        <b/>
        <sz val="12"/>
        <color rgb="FF00B050"/>
        <rFont val="ＭＳ 明朝"/>
        <family val="1"/>
        <charset val="128"/>
      </rPr>
      <t>Dessert Sweets &amp; Bakery Festival; 米未来展；食品＆飲料OEM EXPO; Premium Food Show；国際糕点展；国際wine・alcohol飲料展; anuga select Japan</t>
    </r>
    <rPh sb="108" eb="110">
      <t>コクサイ</t>
    </rPh>
    <phoneticPr fontId="2"/>
  </si>
  <si>
    <t>熟菜・盒飯・中間餐・外食・供餐・配餐的業務用専業展</t>
    <rPh sb="0" eb="1">
      <t>ジュク</t>
    </rPh>
    <rPh sb="1" eb="2">
      <t>ナ</t>
    </rPh>
    <rPh sb="3" eb="5">
      <t>ベントウ</t>
    </rPh>
    <rPh sb="6" eb="8">
      <t>チュウカン</t>
    </rPh>
    <rPh sb="7" eb="8">
      <t>マ</t>
    </rPh>
    <rPh sb="8" eb="9">
      <t>サン</t>
    </rPh>
    <rPh sb="13" eb="14">
      <t>トモ</t>
    </rPh>
    <rPh sb="14" eb="15">
      <t>サン</t>
    </rPh>
    <rPh sb="16" eb="17">
      <t>ハイ</t>
    </rPh>
    <rPh sb="17" eb="18">
      <t>サン</t>
    </rPh>
    <rPh sb="18" eb="19">
      <t>マト</t>
    </rPh>
    <rPh sb="23" eb="24">
      <t>ギョウ</t>
    </rPh>
    <phoneticPr fontId="2"/>
  </si>
  <si>
    <t>日本食糧新聞社</t>
    <phoneticPr fontId="2"/>
  </si>
  <si>
    <t>https://www.fabex.jp/outline/fabex.html</t>
    <phoneticPr fontId="2"/>
  </si>
  <si>
    <t>京BS東1-3　       4.10--4.12</t>
    <phoneticPr fontId="2"/>
  </si>
  <si>
    <r>
      <t>海事展</t>
    </r>
    <r>
      <rPr>
        <b/>
        <sz val="12"/>
        <rFont val="ＭＳ 明朝"/>
        <family val="1"/>
        <charset val="128"/>
      </rPr>
      <t>【Sea Japan 2024】</t>
    </r>
    <r>
      <rPr>
        <b/>
        <sz val="12"/>
        <color rgb="FF00B050"/>
        <rFont val="ＭＳ 明朝"/>
        <family val="1"/>
        <charset val="128"/>
      </rPr>
      <t>Offshore &amp; Port Tech 2024</t>
    </r>
  </si>
  <si>
    <t>日本海事産業国際展</t>
    <phoneticPr fontId="2"/>
  </si>
  <si>
    <t>インフォーマ マーケッツ ジャパン株式会社</t>
    <phoneticPr fontId="2"/>
  </si>
  <si>
    <t xml:space="preserve">https://www.seajapan.ne.jp/ </t>
    <phoneticPr fontId="2"/>
  </si>
  <si>
    <t>阪IO 6C・D  　　  4.12--4.13</t>
    <phoneticPr fontId="2"/>
  </si>
  <si>
    <r>
      <t>JUMBO FAIR(電設器材総合展)</t>
    </r>
    <r>
      <rPr>
        <b/>
        <sz val="12"/>
        <rFont val="ＭＳ 明朝"/>
        <family val="1"/>
        <charset val="128"/>
      </rPr>
      <t>【第50回ジャンボびっくり見本市】</t>
    </r>
    <r>
      <rPr>
        <b/>
        <sz val="12"/>
        <color rgb="FF00B050"/>
        <rFont val="ＭＳ 明朝"/>
        <family val="1"/>
        <charset val="128"/>
      </rPr>
      <t/>
    </r>
    <rPh sb="11" eb="13">
      <t>デンセツ</t>
    </rPh>
    <rPh sb="13" eb="15">
      <t>キザイ</t>
    </rPh>
    <rPh sb="15" eb="18">
      <t>ソウゴウテン</t>
    </rPh>
    <phoneticPr fontId="2"/>
  </si>
  <si>
    <t>電設器材、照明、空調、住宅設備、工具、信息・安全・通信、産業機器設備等総合展</t>
    <rPh sb="2" eb="4">
      <t>キザイ</t>
    </rPh>
    <rPh sb="11" eb="15">
      <t>ジュウタクセツビ</t>
    </rPh>
    <rPh sb="25" eb="27">
      <t>ツウシン</t>
    </rPh>
    <rPh sb="28" eb="34">
      <t>サンギョウキキセツビ</t>
    </rPh>
    <phoneticPr fontId="2"/>
  </si>
  <si>
    <t>ジャンボびっくり見本市協催委員会</t>
    <phoneticPr fontId="2"/>
  </si>
  <si>
    <t>https://www.jumbo-fair.jp/</t>
    <phoneticPr fontId="2"/>
  </si>
  <si>
    <t xml:space="preserve">https://www.fabex.jp/outline/dessert.html </t>
    <phoneticPr fontId="2"/>
  </si>
  <si>
    <t xml:space="preserve">https://www.okomemiraiten.com/ </t>
    <phoneticPr fontId="2"/>
  </si>
  <si>
    <t xml:space="preserve">https://pboemfair.com/ </t>
    <phoneticPr fontId="2"/>
  </si>
  <si>
    <t xml:space="preserve">http://premiumfoodshow.jp/hmf/about/ </t>
    <phoneticPr fontId="2"/>
  </si>
  <si>
    <t xml:space="preserve">https://www.ism-japan.jp/ </t>
    <phoneticPr fontId="2"/>
  </si>
  <si>
    <t xml:space="preserve">https://www.prowine-tokyo.com/ </t>
    <phoneticPr fontId="2"/>
  </si>
  <si>
    <t xml:space="preserve">https://www.anuga-japan.com/participation-and-planning/for-exhibitors/become-an-exhibitor/ </t>
    <phoneticPr fontId="2"/>
  </si>
  <si>
    <t xml:space="preserve">https://www.seajapan.ne.jp/ot/ </t>
    <phoneticPr fontId="2"/>
  </si>
  <si>
    <t>京BS西3    　  　 4.12--4.14</t>
    <phoneticPr fontId="2"/>
  </si>
  <si>
    <r>
      <t>古董展</t>
    </r>
    <r>
      <rPr>
        <b/>
        <sz val="12"/>
        <rFont val="ＭＳ 明朝"/>
        <family val="1"/>
        <charset val="128"/>
      </rPr>
      <t>【Antique Grande】</t>
    </r>
    <rPh sb="0" eb="1">
      <t>フル</t>
    </rPh>
    <rPh sb="2" eb="3">
      <t>テン</t>
    </rPh>
    <phoneticPr fontId="2"/>
  </si>
  <si>
    <t>聚集骨董商250家的骨董展</t>
    <rPh sb="0" eb="2">
      <t>ジュシュウ</t>
    </rPh>
    <rPh sb="2" eb="4">
      <t>コットウ</t>
    </rPh>
    <rPh sb="8" eb="9">
      <t>イエ</t>
    </rPh>
    <rPh sb="9" eb="10">
      <t>マト</t>
    </rPh>
    <rPh sb="10" eb="12">
      <t>コットウ</t>
    </rPh>
    <rPh sb="12" eb="13">
      <t>テン</t>
    </rPh>
    <phoneticPr fontId="2"/>
  </si>
  <si>
    <t>（株）西洋堂</t>
    <phoneticPr fontId="2"/>
  </si>
  <si>
    <t>https://antique-grande.com</t>
    <phoneticPr fontId="2"/>
  </si>
  <si>
    <t>阪IO 3・4・5   　 4.17--4.19</t>
    <phoneticPr fontId="2"/>
  </si>
  <si>
    <r>
      <t>無障碍展／慢性期医療展／看護未来展／居家医療展</t>
    </r>
    <r>
      <rPr>
        <b/>
        <sz val="12"/>
        <rFont val="ＭＳ 明朝"/>
        <family val="1"/>
        <charset val="128"/>
      </rPr>
      <t>【バリアフリー2024／慢性期医療展／看護未来展／在宅医療展】</t>
    </r>
    <phoneticPr fontId="2"/>
  </si>
  <si>
    <t>無料（入場登録制）</t>
    <phoneticPr fontId="2"/>
  </si>
  <si>
    <t>西日本最大介護・福祉・高齢者医療・看護の総合展。
最新産品展示和多彩企画、専門研討会多数開講。
可広范収集介護・福祉・医療行業信息和進行洽談。</t>
    <rPh sb="27" eb="28">
      <t>サン</t>
    </rPh>
    <rPh sb="31" eb="32">
      <t>ワ</t>
    </rPh>
    <rPh sb="39" eb="42">
      <t>ケントウカイ</t>
    </rPh>
    <rPh sb="48" eb="49">
      <t>カ</t>
    </rPh>
    <rPh sb="53" eb="55">
      <t>カイゴ</t>
    </rPh>
    <rPh sb="61" eb="62">
      <t>ギョウ</t>
    </rPh>
    <rPh sb="66" eb="68">
      <t>シンコウ</t>
    </rPh>
    <phoneticPr fontId="2"/>
  </si>
  <si>
    <t>社会福祉法人 大阪府社会福祉協議会・テレビ大阪・テレビ大阪エクスプロ</t>
    <phoneticPr fontId="2"/>
  </si>
  <si>
    <t>https://www.tvoe.co.jp/bmk/</t>
    <phoneticPr fontId="2"/>
  </si>
  <si>
    <t>京BS西1-4      　 4.17--4.19</t>
    <phoneticPr fontId="2"/>
  </si>
  <si>
    <r>
      <t>Fa W TOKYO（東京時装展）</t>
    </r>
    <r>
      <rPr>
        <b/>
        <sz val="12"/>
        <rFont val="ＭＳ 明朝"/>
        <family val="1"/>
        <charset val="128"/>
      </rPr>
      <t>【ファッションワールド 東京】</t>
    </r>
    <r>
      <rPr>
        <b/>
        <sz val="12"/>
        <color rgb="FF00B050"/>
        <rFont val="ＭＳ 明朝"/>
        <family val="1"/>
        <charset val="128"/>
      </rPr>
      <t>Sustainable Fashion EXPO、FashionTech EXPO、Japan Fashion EXPO、BRANDS &amp; DESIGNERS EXPO、素材面料EXPO、亜洲縫製・生産工場EXPO、 健康・美容・sportswear EXPO</t>
    </r>
    <rPh sb="126" eb="128">
      <t>アシュウ</t>
    </rPh>
    <phoneticPr fontId="2"/>
  </si>
  <si>
    <t>来自世界上的時装商品・素材等日本最大時装総合展</t>
    <rPh sb="0" eb="1">
      <t>ライ</t>
    </rPh>
    <rPh sb="1" eb="2">
      <t>ジ</t>
    </rPh>
    <rPh sb="2" eb="4">
      <t>セカイ</t>
    </rPh>
    <rPh sb="4" eb="5">
      <t>ウエ</t>
    </rPh>
    <rPh sb="5" eb="6">
      <t>マト</t>
    </rPh>
    <rPh sb="6" eb="8">
      <t>ジソウ</t>
    </rPh>
    <rPh sb="8" eb="10">
      <t>ショウヒン</t>
    </rPh>
    <rPh sb="11" eb="13">
      <t>ソザイ</t>
    </rPh>
    <rPh sb="13" eb="14">
      <t>トウ</t>
    </rPh>
    <rPh sb="18" eb="20">
      <t>ジソウ</t>
    </rPh>
    <rPh sb="20" eb="22">
      <t>ソウゴウ</t>
    </rPh>
    <rPh sb="22" eb="23">
      <t>テン</t>
    </rPh>
    <phoneticPr fontId="2"/>
  </si>
  <si>
    <t>RX Japan株式会</t>
    <phoneticPr fontId="2"/>
  </si>
  <si>
    <t>https://www.fashion-tokyo.jp/spring/ja-jp.html</t>
    <phoneticPr fontId="2"/>
  </si>
  <si>
    <t>https://www.fashion-tokyo.jp/spring/ja-jp/about/sus.html</t>
    <phoneticPr fontId="2"/>
  </si>
  <si>
    <t>https://www.fashion-tokyo.jp/spring/ja-jp/about/fdx.html</t>
    <phoneticPr fontId="2"/>
  </si>
  <si>
    <t>https://www.fashion-tokyo.jp/spring/ja-jp/about/jfa.html</t>
    <phoneticPr fontId="2"/>
  </si>
  <si>
    <t>https://www.fashion-tokyo.jp/spring/ja-jp/about/ifa.html</t>
    <phoneticPr fontId="2"/>
  </si>
  <si>
    <t>https://www.fashion-tokyo.jp/spring/ja-jp/about/textile.html</t>
    <phoneticPr fontId="2"/>
  </si>
  <si>
    <t xml:space="preserve">https://www.fashion-tokyo.jp/spring/ja-jp/about/oem.html </t>
    <phoneticPr fontId="2"/>
  </si>
  <si>
    <t>https://www.fashion-tokyo.jp/spring/ja-jp/about/wef.html</t>
    <phoneticPr fontId="2"/>
  </si>
  <si>
    <t>京BS南1-4         4.17--4.19</t>
    <phoneticPr fontId="2"/>
  </si>
  <si>
    <r>
      <t xml:space="preserve">Marketing Week(市場営銷展) </t>
    </r>
    <r>
      <rPr>
        <b/>
        <sz val="12"/>
        <rFont val="ＭＳ 明朝"/>
        <family val="1"/>
        <charset val="128"/>
      </rPr>
      <t>【第7回 マーケティング Week 【春】旧JapanマーケティングWeek】</t>
    </r>
    <r>
      <rPr>
        <b/>
        <sz val="12"/>
        <color rgb="FF00B050"/>
        <rFont val="ＭＳ 明朝"/>
        <family val="1"/>
        <charset val="128"/>
      </rPr>
      <t>促銷EXPO、営銷支援EXPO、広告媒体EXPO、WEB・SNS活用EXPO、営業支援EXPO、CX・顧客培養EXPO、datainsight EXPO、creative Tech EXPO、EC Acceleration EXPO、海外宣伝EXPO、</t>
    </r>
    <phoneticPr fontId="2"/>
  </si>
  <si>
    <t>集結最新市場営銷解決方案　日本最大市場営銷専業展</t>
    <rPh sb="2" eb="4">
      <t>サイシン</t>
    </rPh>
    <rPh sb="4" eb="6">
      <t>シジョウ</t>
    </rPh>
    <rPh sb="6" eb="8">
      <t>エイギョウ</t>
    </rPh>
    <rPh sb="8" eb="10">
      <t>カイケツ</t>
    </rPh>
    <rPh sb="10" eb="12">
      <t>ホウアン</t>
    </rPh>
    <rPh sb="22" eb="23">
      <t>ギョウ</t>
    </rPh>
    <phoneticPr fontId="2"/>
  </si>
  <si>
    <t>RX Japan株式会</t>
    <phoneticPr fontId="2"/>
  </si>
  <si>
    <t>https://www.marketing-week.jp/spring/ja-jp.html</t>
    <phoneticPr fontId="2"/>
  </si>
  <si>
    <t>京BS東4-6         4.17--4.19</t>
    <phoneticPr fontId="2"/>
  </si>
  <si>
    <r>
      <t xml:space="preserve">国際医薬品開発展 </t>
    </r>
    <r>
      <rPr>
        <b/>
        <sz val="12"/>
        <rFont val="ＭＳ 明朝"/>
        <family val="1"/>
        <charset val="128"/>
      </rPr>
      <t>【CPHI Japan (国際医薬品開発展) 2024】</t>
    </r>
    <r>
      <rPr>
        <b/>
        <sz val="12"/>
        <color rgb="FF00B050"/>
        <rFont val="ＭＳ 明朝"/>
        <family val="1"/>
        <charset val="128"/>
      </rPr>
      <t>pharmaIT &amp; digitalhealth EXPO</t>
    </r>
    <phoneticPr fontId="2"/>
  </si>
  <si>
    <t>介紹医薬品研発・製造相関広范産品・技術的総合医薬品開発展</t>
    <rPh sb="0" eb="2">
      <t>ショウカイ</t>
    </rPh>
    <rPh sb="10" eb="12">
      <t>ソウカン</t>
    </rPh>
    <rPh sb="13" eb="14">
      <t>ハン</t>
    </rPh>
    <rPh sb="14" eb="16">
      <t>サンピン</t>
    </rPh>
    <rPh sb="19" eb="20">
      <t>マト</t>
    </rPh>
    <phoneticPr fontId="2"/>
  </si>
  <si>
    <t>インフォーマ マーケッツ ジャパン（株）</t>
    <phoneticPr fontId="2"/>
  </si>
  <si>
    <t>https://www.cphijapan.com/</t>
    <phoneticPr fontId="2"/>
  </si>
  <si>
    <t>https://www.pharmait-expo.com</t>
    <phoneticPr fontId="2"/>
  </si>
  <si>
    <t>阪IO 6A・B        4.17--4.19</t>
    <phoneticPr fontId="2"/>
  </si>
  <si>
    <r>
      <t>INTERMOLD (模具展)</t>
    </r>
    <r>
      <rPr>
        <b/>
        <sz val="12"/>
        <rFont val="ＭＳ 明朝"/>
        <family val="1"/>
        <charset val="128"/>
      </rPr>
      <t>【INTERMOLD / 金型展 / 金属プレス加工技術展2024】</t>
    </r>
    <rPh sb="11" eb="13">
      <t>モグ</t>
    </rPh>
    <phoneticPr fontId="2"/>
  </si>
  <si>
    <t>3000(154) (事前来場登録・入場証持参無料)</t>
    <phoneticPr fontId="2"/>
  </si>
  <si>
    <t>対製造業環境変化、展示模具廠家、模具用戸、金属沖圧加工者如何応対応、且支持他們工作的机床和工具、軟件等如何進化和相関研討会的魅力3天会期。也併設専業展、促進下一代塑料加工技術、Additive Manufacturing等、素材産業和相関行業、和異業種領域的商機。</t>
    <rPh sb="1" eb="3">
      <t>セイゾウ</t>
    </rPh>
    <rPh sb="9" eb="11">
      <t>テンジ</t>
    </rPh>
    <rPh sb="11" eb="13">
      <t>モグ</t>
    </rPh>
    <rPh sb="14" eb="15">
      <t>イエ</t>
    </rPh>
    <rPh sb="16" eb="18">
      <t>モグ</t>
    </rPh>
    <rPh sb="23" eb="24">
      <t>オキ</t>
    </rPh>
    <rPh sb="24" eb="25">
      <t>アツ</t>
    </rPh>
    <rPh sb="28" eb="30">
      <t>イカ</t>
    </rPh>
    <rPh sb="34" eb="35">
      <t>カ</t>
    </rPh>
    <rPh sb="35" eb="37">
      <t>シジ</t>
    </rPh>
    <rPh sb="37" eb="38">
      <t>タ</t>
    </rPh>
    <rPh sb="38" eb="39">
      <t>モン</t>
    </rPh>
    <rPh sb="41" eb="42">
      <t>マト</t>
    </rPh>
    <rPh sb="42" eb="43">
      <t>ツクエ</t>
    </rPh>
    <rPh sb="43" eb="44">
      <t>ユカ</t>
    </rPh>
    <rPh sb="44" eb="45">
      <t>ワ</t>
    </rPh>
    <rPh sb="48" eb="50">
      <t>ナンケン</t>
    </rPh>
    <rPh sb="50" eb="51">
      <t>トウ</t>
    </rPh>
    <rPh sb="51" eb="53">
      <t>イカ</t>
    </rPh>
    <rPh sb="55" eb="56">
      <t>ワ</t>
    </rPh>
    <rPh sb="56" eb="58">
      <t>ソウカン</t>
    </rPh>
    <rPh sb="58" eb="61">
      <t>ケントウカイ</t>
    </rPh>
    <rPh sb="61" eb="62">
      <t>マト</t>
    </rPh>
    <rPh sb="62" eb="64">
      <t>ミリョク</t>
    </rPh>
    <rPh sb="65" eb="66">
      <t>テン</t>
    </rPh>
    <rPh sb="66" eb="68">
      <t>カイキ</t>
    </rPh>
    <rPh sb="76" eb="78">
      <t>ソクシン</t>
    </rPh>
    <rPh sb="78" eb="81">
      <t>シタイチダイ</t>
    </rPh>
    <rPh sb="81" eb="83">
      <t>プラスチック</t>
    </rPh>
    <rPh sb="110" eb="111">
      <t>トウ</t>
    </rPh>
    <rPh sb="116" eb="117">
      <t>ワ</t>
    </rPh>
    <rPh sb="117" eb="119">
      <t>ソウカン</t>
    </rPh>
    <rPh sb="119" eb="120">
      <t>ギョウ</t>
    </rPh>
    <rPh sb="122" eb="123">
      <t>ワ</t>
    </rPh>
    <rPh sb="126" eb="128">
      <t>リョウイキ</t>
    </rPh>
    <rPh sb="128" eb="129">
      <t>マト</t>
    </rPh>
    <rPh sb="129" eb="131">
      <t>ショウキ</t>
    </rPh>
    <phoneticPr fontId="2"/>
  </si>
  <si>
    <t>一般社団法人日本金型工業会／テレビ大阪</t>
    <phoneticPr fontId="2"/>
  </si>
  <si>
    <t>https://www.intermold.jp/top/</t>
    <phoneticPr fontId="2"/>
  </si>
  <si>
    <t>京BS東2・3        4.17--4.19</t>
    <phoneticPr fontId="2"/>
  </si>
  <si>
    <r>
      <t xml:space="preserve">医療機器製造・設計展・seminar  </t>
    </r>
    <r>
      <rPr>
        <b/>
        <sz val="12"/>
        <rFont val="ＭＳ 明朝"/>
        <family val="1"/>
        <charset val="128"/>
      </rPr>
      <t>【医療機器の製造・設計に関する展示会・セミナー Medtec Japan】</t>
    </r>
    <r>
      <rPr>
        <b/>
        <sz val="12"/>
        <color rgb="FF00B050"/>
        <rFont val="ＭＳ 明朝"/>
        <family val="1"/>
        <charset val="128"/>
      </rPr>
      <t>Medical Electronics Expo、医療ICT・居家医療展、medicalcity・災害医療・防災安全展、検査Kit 完成品＆開発展</t>
    </r>
    <rPh sb="88" eb="89">
      <t>イ</t>
    </rPh>
    <rPh sb="89" eb="90">
      <t>イエ</t>
    </rPh>
    <phoneticPr fontId="2"/>
  </si>
  <si>
    <t>医療設備専業展</t>
    <rPh sb="0" eb="2">
      <t>イリョウ</t>
    </rPh>
    <rPh sb="2" eb="4">
      <t>セツビ</t>
    </rPh>
    <rPh sb="4" eb="7">
      <t>センギョウテン</t>
    </rPh>
    <phoneticPr fontId="2"/>
  </si>
  <si>
    <t xml:space="preserve">https://medtecjapan.com/ </t>
    <phoneticPr fontId="2"/>
  </si>
  <si>
    <t>京BS東7・8        4.19--4.20</t>
    <phoneticPr fontId="2"/>
  </si>
  <si>
    <t>電設資材、照明、工具、FA、空調・住宅設備等相関展銷会</t>
    <rPh sb="22" eb="24">
      <t>ソウカン</t>
    </rPh>
    <rPh sb="24" eb="27">
      <t>ソクバイカイ</t>
    </rPh>
    <phoneticPr fontId="2"/>
  </si>
  <si>
    <t>ジャンボびっくり見本市協催委員会</t>
    <phoneticPr fontId="2"/>
  </si>
  <si>
    <t xml:space="preserve">https://www.jumbo-fair.jp/ </t>
    <phoneticPr fontId="2"/>
  </si>
  <si>
    <t>京BS東1-8         4.24--4.26</t>
    <phoneticPr fontId="2"/>
  </si>
  <si>
    <r>
      <t>Japan IT Week（IT展）</t>
    </r>
    <r>
      <rPr>
        <b/>
        <sz val="12"/>
        <rFont val="ＭＳ 明朝"/>
        <family val="1"/>
        <charset val="128"/>
      </rPr>
      <t>【第33回 Japan IT Week【春】】</t>
    </r>
    <r>
      <rPr>
        <b/>
        <sz val="12"/>
        <color rgb="FF00B050"/>
        <rFont val="ＭＳ 明朝"/>
        <family val="1"/>
        <charset val="128"/>
      </rPr>
      <t xml:space="preserve"> 構成：Space Business Expo、Software&amp;Application開発展、営業DX EXPO、組装/EdgeComputing展、IT運用管理＆Data Center EXPO、 情報Security EXPO、Digital Marketing EXPO、Cloud 業務改革EXPO、IoTsolution展、次世代EC&amp;店舗 EXPO、metaverse活用 EXPO、datadriven経営EXPO</t>
    </r>
    <phoneticPr fontId="2"/>
  </si>
  <si>
    <t>5000(256) ( (招待券持参者無料))</t>
    <phoneticPr fontId="2"/>
  </si>
  <si>
    <t>12個専業展構成的日本最大IT展</t>
    <rPh sb="2" eb="3">
      <t>コ</t>
    </rPh>
    <rPh sb="4" eb="5">
      <t>ギョウ</t>
    </rPh>
    <rPh sb="8" eb="9">
      <t>マト</t>
    </rPh>
    <phoneticPr fontId="2"/>
  </si>
  <si>
    <t xml:space="preserve">https://www.spexa.jp/tokyo/ja-jp.html </t>
    <phoneticPr fontId="2"/>
  </si>
  <si>
    <t xml:space="preserve">https://www.japan-it.jp/spring/ja-jp/about/sodec.html </t>
    <phoneticPr fontId="2"/>
  </si>
  <si>
    <t>https://www.japan-it.jp/spring/ja-jp/about/sodec.html</t>
    <phoneticPr fontId="2"/>
  </si>
  <si>
    <t>https://www.japan-it.jp/spring/ja-jp/about/esec.html</t>
    <phoneticPr fontId="2"/>
  </si>
  <si>
    <t>https://www.japan-it.jp/spring/ja-jp/about/dse.html</t>
    <phoneticPr fontId="2"/>
  </si>
  <si>
    <t>https://www.japan-it.jp/spring/ja-jp/about/ist.html</t>
    <phoneticPr fontId="2"/>
  </si>
  <si>
    <t xml:space="preserve">https://www.japan-it.jp/spring/ja-jp/about/webmo.html </t>
    <phoneticPr fontId="2"/>
  </si>
  <si>
    <t>https://www.japan-it.jp/spring/ja-jp/about/cloud.html</t>
    <phoneticPr fontId="2"/>
  </si>
  <si>
    <t>https://www.japan-it.jp/spring/ja-jp/about/iot.html</t>
    <phoneticPr fontId="2"/>
  </si>
  <si>
    <t>https://www.japan-it.jp/spring/ja-jp/about/ec.html</t>
    <phoneticPr fontId="2"/>
  </si>
  <si>
    <t xml:space="preserve">https://www.japan-it.jp/spring/ja-jp/about/ai.html </t>
    <phoneticPr fontId="2"/>
  </si>
  <si>
    <t xml:space="preserve">https://www.japan-it.jp/spring/ja-jp/about/meta.html </t>
    <phoneticPr fontId="2"/>
  </si>
  <si>
    <t>https://www.japan-it.jp/spring/ja-jp/about/data.html</t>
    <phoneticPr fontId="2"/>
  </si>
  <si>
    <t>阪IO 1-5          4.24--4.27</t>
    <phoneticPr fontId="2"/>
  </si>
  <si>
    <r>
      <t>国際weldingshow</t>
    </r>
    <r>
      <rPr>
        <b/>
        <sz val="12"/>
        <rFont val="ＭＳ 明朝"/>
        <family val="1"/>
        <charset val="128"/>
      </rPr>
      <t>【2024国際ウエルディングショー】</t>
    </r>
    <rPh sb="0" eb="2">
      <t>コクサイ</t>
    </rPh>
    <phoneticPr fontId="2"/>
  </si>
  <si>
    <t>2200(113) (事前登録者無料)</t>
    <phoneticPr fontId="2"/>
  </si>
  <si>
    <t>我国最大溶接・接合,切断技術専業展、2024国際桿接展！　1969年第１届起、今年是第27届。大阪時隔８年挙辨。此次主題「連接人・文化・技術的溶接・接合，切断技術新潮流－Weld-Being貢献降低環境負荷和DX－」。溶接・接合、切断自動化・器器人化、且成為話題的３D印刷和激光加工、非破壊検査、表面改質、溶射及DX、IoT、直至AI等広範領域中的溶接・接合,切断相関所有技術・産品、信息聚集一堂。</t>
    <rPh sb="0" eb="1">
      <t>ガ</t>
    </rPh>
    <rPh sb="1" eb="2">
      <t>コク</t>
    </rPh>
    <rPh sb="15" eb="16">
      <t>ギョウ</t>
    </rPh>
    <rPh sb="16" eb="17">
      <t>テン</t>
    </rPh>
    <rPh sb="25" eb="26">
      <t>セツ</t>
    </rPh>
    <rPh sb="26" eb="27">
      <t>テン</t>
    </rPh>
    <rPh sb="36" eb="37">
      <t>トドケ</t>
    </rPh>
    <rPh sb="37" eb="38">
      <t>オ</t>
    </rPh>
    <rPh sb="40" eb="41">
      <t>トシ</t>
    </rPh>
    <rPh sb="41" eb="42">
      <t>ゼ</t>
    </rPh>
    <rPh sb="42" eb="43">
      <t>ダイ</t>
    </rPh>
    <rPh sb="45" eb="46">
      <t>トドケ</t>
    </rPh>
    <rPh sb="49" eb="50">
      <t>トキ</t>
    </rPh>
    <rPh sb="50" eb="51">
      <t>ヘダ</t>
    </rPh>
    <rPh sb="53" eb="55">
      <t>キョベン</t>
    </rPh>
    <rPh sb="56" eb="57">
      <t>コ</t>
    </rPh>
    <rPh sb="57" eb="58">
      <t>ツギ</t>
    </rPh>
    <rPh sb="58" eb="60">
      <t>シュダイ</t>
    </rPh>
    <rPh sb="61" eb="62">
      <t>レン</t>
    </rPh>
    <rPh sb="62" eb="63">
      <t>セツ</t>
    </rPh>
    <rPh sb="70" eb="71">
      <t>マト</t>
    </rPh>
    <rPh sb="103" eb="104">
      <t>ワ</t>
    </rPh>
    <rPh sb="121" eb="124">
      <t>キキジン</t>
    </rPh>
    <rPh sb="126" eb="127">
      <t>カ</t>
    </rPh>
    <rPh sb="127" eb="128">
      <t>ナリ</t>
    </rPh>
    <rPh sb="128" eb="129">
      <t>タメ</t>
    </rPh>
    <rPh sb="131" eb="132">
      <t>マト</t>
    </rPh>
    <rPh sb="134" eb="136">
      <t>インサツ</t>
    </rPh>
    <rPh sb="136" eb="137">
      <t>ワ</t>
    </rPh>
    <rPh sb="155" eb="156">
      <t>オヨ</t>
    </rPh>
    <rPh sb="163" eb="164">
      <t>チョク</t>
    </rPh>
    <rPh sb="164" eb="165">
      <t>イタル</t>
    </rPh>
    <rPh sb="167" eb="168">
      <t>トウ</t>
    </rPh>
    <rPh sb="170" eb="172">
      <t>リョウイキ</t>
    </rPh>
    <rPh sb="172" eb="173">
      <t>ナカ</t>
    </rPh>
    <rPh sb="173" eb="174">
      <t>マト</t>
    </rPh>
    <rPh sb="182" eb="184">
      <t>ソウカン</t>
    </rPh>
    <rPh sb="184" eb="186">
      <t>ショユウ</t>
    </rPh>
    <rPh sb="189" eb="190">
      <t>サン</t>
    </rPh>
    <rPh sb="192" eb="194">
      <t>シンソク</t>
    </rPh>
    <rPh sb="194" eb="196">
      <t>ジュシュウ</t>
    </rPh>
    <phoneticPr fontId="2"/>
  </si>
  <si>
    <t>一般社団法人日本溶接協会  産報出版株式会社</t>
    <phoneticPr fontId="2"/>
  </si>
  <si>
    <t>https://weldingshow.jp/2024/</t>
    <phoneticPr fontId="2"/>
  </si>
  <si>
    <t>9:40-17:00</t>
    <phoneticPr fontId="2"/>
  </si>
  <si>
    <t>京BS西1・2        4.25--4.27</t>
    <rPh sb="3" eb="4">
      <t>ニシ</t>
    </rPh>
    <phoneticPr fontId="2"/>
  </si>
  <si>
    <r>
      <t>日本興趣展</t>
    </r>
    <r>
      <rPr>
        <b/>
        <sz val="12"/>
        <rFont val="ＭＳ 明朝"/>
        <family val="1"/>
        <charset val="128"/>
      </rPr>
      <t>【第48回2024日本ホビーショー】</t>
    </r>
    <r>
      <rPr>
        <b/>
        <sz val="12"/>
        <color rgb="FF00B050"/>
        <rFont val="ＭＳ 明朝"/>
        <family val="1"/>
        <charset val="128"/>
      </rPr>
      <t/>
    </r>
    <phoneticPr fontId="2"/>
  </si>
  <si>
    <t>世界最大級hand made eevent</t>
    <phoneticPr fontId="2"/>
  </si>
  <si>
    <t>（一社）日本ホビー協会　（株）スコープ</t>
    <phoneticPr fontId="2"/>
  </si>
  <si>
    <t>https://2024.hobbyshow.jp/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</si>
</sst>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h:mm;@"/>
  </numFmts>
  <fonts count="24" x14ac:knownFonts="1">
    <font>
      <sz val="10"/>
      <name val="ＭＳ 明朝"/>
      <family val="1"/>
      <charset val="128"/>
    </font>
    <font>
      <b/>
      <sz val="10"/>
      <name val="ＭＳ 明朝"/>
      <family val="1"/>
      <charset val="128"/>
    </font>
    <font>
      <sz val="6"/>
      <name val="ＭＳ 明朝"/>
      <family val="1"/>
      <charset val="128"/>
    </font>
    <font>
      <sz val="10"/>
      <color rgb="FFFF0000"/>
      <name val="ＭＳ 明朝"/>
      <family val="1"/>
      <charset val="128"/>
    </font>
    <font>
      <b/>
      <sz val="14"/>
      <color rgb="FFFF0000"/>
      <name val="ＭＳ 明朝"/>
      <family val="1"/>
      <charset val="128"/>
    </font>
    <font>
      <b/>
      <sz val="12"/>
      <name val="ＭＳ Ｐゴシック"/>
      <family val="3"/>
      <charset val="128"/>
    </font>
    <font>
      <b/>
      <sz val="12"/>
      <name val="ＭＳ 明朝"/>
      <family val="1"/>
      <charset val="128"/>
    </font>
    <font>
      <b/>
      <sz val="12"/>
      <color rgb="FFFF0000"/>
      <name val="ＭＳ 明朝"/>
      <family val="1"/>
      <charset val="128"/>
    </font>
    <font>
      <b/>
      <sz val="10"/>
      <color rgb="FFFF0000"/>
      <name val="ＭＳ 明朝"/>
      <family val="1"/>
      <charset val="128"/>
    </font>
    <font>
      <u/>
      <sz val="10"/>
      <color theme="10"/>
      <name val="ＭＳ 明朝"/>
      <family val="1"/>
      <charset val="128"/>
    </font>
    <font>
      <sz val="8"/>
      <name val="ＭＳ 明朝"/>
      <family val="1"/>
      <charset val="128"/>
    </font>
    <font>
      <b/>
      <sz val="12"/>
      <color rgb="FF00B050"/>
      <name val="ＭＳ 明朝"/>
      <family val="1"/>
      <charset val="128"/>
    </font>
    <font>
      <b/>
      <sz val="10"/>
      <color rgb="FF00B050"/>
      <name val="ＭＳ 明朝"/>
      <family val="1"/>
      <charset val="128"/>
    </font>
    <font>
      <sz val="10"/>
      <name val="FangSong"/>
      <family val="3"/>
      <charset val="134"/>
    </font>
    <font>
      <sz val="11"/>
      <name val="ＭＳ 明朝"/>
      <family val="1"/>
      <charset val="128"/>
    </font>
    <font>
      <sz val="10"/>
      <color rgb="FF00B050"/>
      <name val="ＭＳ 明朝"/>
      <family val="1"/>
      <charset val="128"/>
    </font>
    <font>
      <sz val="10"/>
      <color theme="10"/>
      <name val="ＭＳ 明朝"/>
      <family val="1"/>
      <charset val="128"/>
    </font>
    <font>
      <b/>
      <sz val="10"/>
      <color rgb="FFFFFF00"/>
      <name val="ＭＳ 明朝"/>
      <family val="1"/>
      <charset val="128"/>
    </font>
    <font>
      <b/>
      <sz val="14"/>
      <name val="ＭＳ 明朝"/>
      <family val="1"/>
      <charset val="128"/>
    </font>
    <font>
      <sz val="10"/>
      <name val="ＭＳ 明朝"/>
      <family val="1"/>
      <charset val="128"/>
    </font>
    <font>
      <b/>
      <sz val="12"/>
      <color rgb="FF00B050"/>
      <name val="ＭＳ Ｐゴシック"/>
      <family val="3"/>
      <charset val="128"/>
    </font>
    <font>
      <sz val="9"/>
      <color rgb="FF00B050"/>
      <name val="ＭＳ 明朝"/>
      <family val="1"/>
      <charset val="128"/>
    </font>
    <font>
      <b/>
      <sz val="11"/>
      <color rgb="FF00B050"/>
      <name val="ＭＳ 明朝"/>
      <family val="1"/>
      <charset val="128"/>
    </font>
    <font>
      <b/>
      <sz val="12"/>
      <color rgb="FF00B050"/>
      <name val="FangSong"/>
      <family val="3"/>
      <charset val="134"/>
    </font>
  </fonts>
  <fills count="1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1" tint="4.9989318521683403E-2"/>
        <bgColor indexed="64"/>
      </patternFill>
    </fill>
    <fill>
      <patternFill patternType="solid">
        <fgColor theme="1"/>
        <bgColor indexed="64"/>
      </patternFill>
    </fill>
  </fills>
  <borders count="55">
    <border>
      <left/>
      <right/>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double">
        <color indexed="64"/>
      </right>
      <top/>
      <bottom/>
      <diagonal/>
    </border>
    <border>
      <left style="hair">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47">
    <xf numFmtId="0" fontId="0" fillId="0" borderId="0" xfId="0">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177" fontId="0" fillId="0" borderId="0" xfId="0" applyNumberFormat="1">
      <alignment vertical="center"/>
    </xf>
    <xf numFmtId="0" fontId="3" fillId="0" borderId="0" xfId="0" applyFont="1">
      <alignment vertical="center"/>
    </xf>
    <xf numFmtId="0" fontId="0" fillId="0" borderId="0" xfId="0" applyAlignment="1">
      <alignment horizontal="center" vertical="center"/>
    </xf>
    <xf numFmtId="177" fontId="5" fillId="2" borderId="3"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lignment vertical="center"/>
    </xf>
    <xf numFmtId="176" fontId="5" fillId="2" borderId="3" xfId="0" applyNumberFormat="1" applyFont="1" applyFill="1" applyBorder="1">
      <alignment vertical="center"/>
    </xf>
    <xf numFmtId="176" fontId="5" fillId="2" borderId="5"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0" fontId="0" fillId="0" borderId="10" xfId="0" applyBorder="1">
      <alignment vertical="center"/>
    </xf>
    <xf numFmtId="0" fontId="0" fillId="0" borderId="12" xfId="0" applyBorder="1">
      <alignment vertical="center"/>
    </xf>
    <xf numFmtId="0" fontId="0" fillId="3" borderId="16" xfId="0" applyFill="1" applyBorder="1">
      <alignment vertical="center"/>
    </xf>
    <xf numFmtId="0" fontId="0" fillId="3" borderId="18" xfId="0" applyFill="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7" xfId="0" applyBorder="1">
      <alignment vertical="center"/>
    </xf>
    <xf numFmtId="0" fontId="0" fillId="3" borderId="31"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34" xfId="0" applyBorder="1">
      <alignment vertical="center"/>
    </xf>
    <xf numFmtId="0" fontId="0" fillId="3" borderId="35" xfId="0" applyFill="1" applyBorder="1">
      <alignment vertical="center"/>
    </xf>
    <xf numFmtId="0" fontId="0" fillId="3" borderId="36" xfId="0" applyFill="1" applyBorder="1">
      <alignment vertical="center"/>
    </xf>
    <xf numFmtId="0" fontId="1" fillId="0" borderId="0" xfId="0" applyFont="1">
      <alignment vertical="center"/>
    </xf>
    <xf numFmtId="0" fontId="9" fillId="0" borderId="0" xfId="1">
      <alignment vertical="center"/>
    </xf>
    <xf numFmtId="0" fontId="9" fillId="0" borderId="0" xfId="1" applyFill="1" applyBorder="1">
      <alignment vertical="center"/>
    </xf>
    <xf numFmtId="0" fontId="0" fillId="3" borderId="17" xfId="0" applyFill="1" applyBorder="1">
      <alignment vertical="center"/>
    </xf>
    <xf numFmtId="177" fontId="0" fillId="3" borderId="15" xfId="0" applyNumberFormat="1" applyFill="1" applyBorder="1">
      <alignment vertical="center"/>
    </xf>
    <xf numFmtId="0" fontId="0" fillId="3" borderId="21" xfId="0" applyFill="1" applyBorder="1">
      <alignment vertical="center"/>
    </xf>
    <xf numFmtId="177" fontId="0" fillId="5" borderId="15" xfId="0" applyNumberFormat="1" applyFill="1" applyBorder="1">
      <alignment vertical="center"/>
    </xf>
    <xf numFmtId="177" fontId="0" fillId="0" borderId="26" xfId="0" applyNumberFormat="1" applyBorder="1">
      <alignment vertical="center"/>
    </xf>
    <xf numFmtId="177" fontId="0" fillId="3" borderId="30" xfId="0" applyNumberFormat="1" applyFill="1" applyBorder="1">
      <alignment vertical="center"/>
    </xf>
    <xf numFmtId="177" fontId="10" fillId="0" borderId="0" xfId="0" applyNumberFormat="1" applyFont="1">
      <alignment vertical="center"/>
    </xf>
    <xf numFmtId="177" fontId="0" fillId="0" borderId="9" xfId="0" applyNumberFormat="1" applyBorder="1">
      <alignment vertical="center"/>
    </xf>
    <xf numFmtId="0" fontId="6" fillId="0" borderId="0" xfId="0" applyFont="1">
      <alignment vertical="center"/>
    </xf>
    <xf numFmtId="0" fontId="6" fillId="4" borderId="0" xfId="0" applyFont="1" applyFill="1" applyAlignment="1">
      <alignment horizontal="center" vertical="center"/>
    </xf>
    <xf numFmtId="177" fontId="0" fillId="6" borderId="15" xfId="0" applyNumberFormat="1" applyFill="1" applyBorder="1">
      <alignment vertical="center"/>
    </xf>
    <xf numFmtId="0" fontId="9" fillId="0" borderId="0" xfId="1" applyFill="1">
      <alignment vertical="center"/>
    </xf>
    <xf numFmtId="0" fontId="13" fillId="0" borderId="0" xfId="0" applyFont="1">
      <alignment vertical="center"/>
    </xf>
    <xf numFmtId="177" fontId="14" fillId="0" borderId="0" xfId="0" applyNumberFormat="1" applyFont="1">
      <alignment vertical="center"/>
    </xf>
    <xf numFmtId="0" fontId="0" fillId="0" borderId="0" xfId="1" applyFont="1">
      <alignment vertical="center"/>
    </xf>
    <xf numFmtId="0" fontId="9" fillId="0" borderId="0" xfId="1" applyAlignment="1">
      <alignment vertical="center"/>
    </xf>
    <xf numFmtId="0" fontId="8" fillId="0" borderId="22" xfId="0" applyFont="1" applyBorder="1">
      <alignment vertical="center"/>
    </xf>
    <xf numFmtId="0" fontId="8" fillId="3" borderId="35" xfId="0" applyFont="1" applyFill="1" applyBorder="1">
      <alignment vertical="center"/>
    </xf>
    <xf numFmtId="0" fontId="15" fillId="0" borderId="23" xfId="0" applyFont="1" applyBorder="1">
      <alignment vertical="center"/>
    </xf>
    <xf numFmtId="0" fontId="15" fillId="3" borderId="17" xfId="0" applyFont="1" applyFill="1" applyBorder="1">
      <alignment vertical="center"/>
    </xf>
    <xf numFmtId="0" fontId="16" fillId="0" borderId="0" xfId="1" applyFont="1">
      <alignment vertical="center"/>
    </xf>
    <xf numFmtId="0" fontId="15" fillId="0" borderId="11" xfId="0" applyFont="1" applyBorder="1">
      <alignment vertical="center"/>
    </xf>
    <xf numFmtId="0" fontId="15" fillId="3" borderId="35" xfId="0" applyFont="1" applyFill="1" applyBorder="1">
      <alignment vertical="center"/>
    </xf>
    <xf numFmtId="0" fontId="15" fillId="0" borderId="24" xfId="0" applyFont="1" applyBorder="1">
      <alignment vertical="center"/>
    </xf>
    <xf numFmtId="0" fontId="15" fillId="3" borderId="18" xfId="0" applyFont="1" applyFill="1" applyBorder="1">
      <alignment vertical="center"/>
    </xf>
    <xf numFmtId="0" fontId="15" fillId="3" borderId="40" xfId="0" applyFont="1" applyFill="1" applyBorder="1">
      <alignment vertical="center"/>
    </xf>
    <xf numFmtId="0" fontId="15" fillId="3" borderId="41" xfId="0" applyFont="1" applyFill="1" applyBorder="1">
      <alignment vertical="center"/>
    </xf>
    <xf numFmtId="0" fontId="0" fillId="0" borderId="42" xfId="0" applyBorder="1">
      <alignment vertical="center"/>
    </xf>
    <xf numFmtId="0" fontId="17" fillId="7" borderId="0" xfId="0" applyFont="1" applyFill="1">
      <alignment vertical="center"/>
    </xf>
    <xf numFmtId="0" fontId="18" fillId="4" borderId="0" xfId="0" applyFont="1" applyFill="1">
      <alignment vertical="center"/>
    </xf>
    <xf numFmtId="0" fontId="1" fillId="0" borderId="22" xfId="0" applyFont="1" applyBorder="1">
      <alignment vertical="center"/>
    </xf>
    <xf numFmtId="0" fontId="19" fillId="0" borderId="0" xfId="1" applyFont="1">
      <alignment vertical="center"/>
    </xf>
    <xf numFmtId="0" fontId="15" fillId="3" borderId="32" xfId="0" applyFont="1" applyFill="1" applyBorder="1">
      <alignment vertical="center"/>
    </xf>
    <xf numFmtId="0" fontId="15" fillId="0" borderId="0" xfId="0" applyFont="1">
      <alignment vertical="center"/>
    </xf>
    <xf numFmtId="176" fontId="20" fillId="2" borderId="6" xfId="0" applyNumberFormat="1" applyFont="1" applyFill="1" applyBorder="1" applyAlignment="1">
      <alignment horizontal="center" vertical="center"/>
    </xf>
    <xf numFmtId="177" fontId="0" fillId="3" borderId="44" xfId="0" applyNumberFormat="1" applyFill="1" applyBorder="1">
      <alignment vertical="center"/>
    </xf>
    <xf numFmtId="0" fontId="0" fillId="3" borderId="45" xfId="0" applyFill="1" applyBorder="1">
      <alignment vertical="center"/>
    </xf>
    <xf numFmtId="0" fontId="0" fillId="3" borderId="47" xfId="0" applyFill="1" applyBorder="1">
      <alignment vertical="center"/>
    </xf>
    <xf numFmtId="0" fontId="15" fillId="3" borderId="43" xfId="0" applyFont="1" applyFill="1" applyBorder="1">
      <alignment vertical="center"/>
    </xf>
    <xf numFmtId="0" fontId="0" fillId="3" borderId="48" xfId="0" applyFill="1" applyBorder="1">
      <alignment vertical="center"/>
    </xf>
    <xf numFmtId="0" fontId="0" fillId="3" borderId="52" xfId="0" applyFill="1" applyBorder="1">
      <alignment vertical="center"/>
    </xf>
    <xf numFmtId="0" fontId="15" fillId="3" borderId="53" xfId="0" applyFont="1" applyFill="1" applyBorder="1">
      <alignment vertical="center"/>
    </xf>
    <xf numFmtId="0" fontId="0" fillId="3" borderId="54" xfId="0" applyFill="1" applyBorder="1">
      <alignment vertical="center"/>
    </xf>
    <xf numFmtId="177" fontId="0" fillId="3" borderId="49" xfId="0" applyNumberFormat="1" applyFill="1" applyBorder="1">
      <alignment vertical="center"/>
    </xf>
    <xf numFmtId="0" fontId="0" fillId="3" borderId="50" xfId="0" applyFill="1" applyBorder="1">
      <alignment vertical="center"/>
    </xf>
    <xf numFmtId="177" fontId="0" fillId="3" borderId="0" xfId="0" applyNumberFormat="1" applyFill="1">
      <alignment vertical="center"/>
    </xf>
    <xf numFmtId="0" fontId="21" fillId="0" borderId="23" xfId="0" applyFont="1" applyBorder="1">
      <alignment vertical="center"/>
    </xf>
    <xf numFmtId="0" fontId="15" fillId="0" borderId="12" xfId="0" applyFont="1" applyBorder="1">
      <alignment vertical="center"/>
    </xf>
    <xf numFmtId="0" fontId="0" fillId="0" borderId="16" xfId="0" applyBorder="1">
      <alignment vertical="center"/>
    </xf>
    <xf numFmtId="0" fontId="1" fillId="3" borderId="35" xfId="0" applyFont="1" applyFill="1" applyBorder="1">
      <alignment vertical="center"/>
    </xf>
    <xf numFmtId="0" fontId="0" fillId="0" borderId="35" xfId="0" applyBorder="1">
      <alignment vertical="center"/>
    </xf>
    <xf numFmtId="0" fontId="15" fillId="0" borderId="17" xfId="0" applyFont="1" applyBorder="1">
      <alignment vertical="center"/>
    </xf>
    <xf numFmtId="0" fontId="11" fillId="0" borderId="0" xfId="0" applyFont="1">
      <alignment vertical="center"/>
    </xf>
    <xf numFmtId="177" fontId="0" fillId="0" borderId="15" xfId="0" applyNumberFormat="1" applyBorder="1">
      <alignment vertical="center"/>
    </xf>
    <xf numFmtId="177" fontId="3" fillId="0" borderId="0" xfId="0" applyNumberFormat="1" applyFont="1">
      <alignment vertical="center"/>
    </xf>
    <xf numFmtId="0" fontId="8" fillId="0" borderId="0" xfId="0" applyFont="1" applyAlignment="1">
      <alignment horizontal="left" vertical="center"/>
    </xf>
    <xf numFmtId="177" fontId="3" fillId="3" borderId="15" xfId="0" applyNumberFormat="1" applyFont="1" applyFill="1" applyBorder="1">
      <alignment vertical="center"/>
    </xf>
    <xf numFmtId="0" fontId="0" fillId="3" borderId="39" xfId="0" applyFill="1" applyBorder="1">
      <alignment vertical="center"/>
    </xf>
    <xf numFmtId="0" fontId="9" fillId="0" borderId="0" xfId="1" applyFill="1" applyBorder="1" applyAlignment="1">
      <alignment vertical="center"/>
    </xf>
    <xf numFmtId="0" fontId="8" fillId="0" borderId="0" xfId="0" applyFont="1" applyAlignment="1">
      <alignment horizontal="center" vertical="center" shrinkToFit="1"/>
    </xf>
    <xf numFmtId="0" fontId="19" fillId="0" borderId="0" xfId="1" applyFont="1" applyFill="1" applyBorder="1">
      <alignment vertical="center"/>
    </xf>
    <xf numFmtId="0" fontId="3" fillId="0" borderId="0" xfId="1" applyFont="1">
      <alignment vertical="center"/>
    </xf>
    <xf numFmtId="0" fontId="0" fillId="3" borderId="35" xfId="0" applyFill="1" applyBorder="1" applyAlignment="1">
      <alignment vertical="center" wrapText="1"/>
    </xf>
    <xf numFmtId="176" fontId="1" fillId="0" borderId="22" xfId="0" applyNumberFormat="1" applyFont="1" applyBorder="1" applyAlignment="1">
      <alignment horizontal="center" vertical="center"/>
    </xf>
    <xf numFmtId="176" fontId="1" fillId="0" borderId="28"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9" xfId="0" applyFont="1" applyBorder="1" applyAlignment="1">
      <alignment horizontal="center" vertical="center"/>
    </xf>
    <xf numFmtId="0" fontId="11" fillId="0" borderId="26" xfId="0" applyFont="1" applyBorder="1">
      <alignment vertical="center"/>
    </xf>
    <xf numFmtId="0" fontId="6" fillId="3" borderId="30" xfId="0" applyFont="1" applyFill="1" applyBorder="1">
      <alignment vertical="center"/>
    </xf>
    <xf numFmtId="176" fontId="1" fillId="0" borderId="19"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6" fillId="0" borderId="26" xfId="0" applyFont="1" applyBorder="1">
      <alignment vertical="center"/>
    </xf>
    <xf numFmtId="0" fontId="6" fillId="3" borderId="15" xfId="0" applyFont="1" applyFill="1" applyBorder="1">
      <alignment vertical="center"/>
    </xf>
    <xf numFmtId="0" fontId="11" fillId="3" borderId="15" xfId="0" applyFont="1" applyFill="1" applyBorder="1">
      <alignment vertical="center"/>
    </xf>
    <xf numFmtId="176" fontId="1" fillId="9" borderId="19" xfId="0" applyNumberFormat="1" applyFont="1" applyFill="1" applyBorder="1" applyAlignment="1">
      <alignment horizontal="center" vertical="center"/>
    </xf>
    <xf numFmtId="176" fontId="1" fillId="9" borderId="13" xfId="0" applyNumberFormat="1" applyFont="1" applyFill="1" applyBorder="1" applyAlignment="1">
      <alignment horizontal="center" vertical="center"/>
    </xf>
    <xf numFmtId="0" fontId="1" fillId="9" borderId="20" xfId="0" applyFont="1" applyFill="1" applyBorder="1" applyAlignment="1">
      <alignment horizontal="center" vertical="center"/>
    </xf>
    <xf numFmtId="0" fontId="1" fillId="9" borderId="14" xfId="0" applyFont="1" applyFill="1" applyBorder="1" applyAlignment="1">
      <alignment horizontal="center" vertical="center"/>
    </xf>
    <xf numFmtId="0" fontId="11" fillId="0" borderId="0" xfId="0" applyFont="1">
      <alignment vertical="center"/>
    </xf>
    <xf numFmtId="0" fontId="6" fillId="0" borderId="0" xfId="0" applyFont="1">
      <alignment vertical="center"/>
    </xf>
    <xf numFmtId="176" fontId="5"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176" fontId="1" fillId="0" borderId="7" xfId="0" applyNumberFormat="1" applyFont="1" applyBorder="1" applyAlignment="1">
      <alignment horizontal="center" vertical="center"/>
    </xf>
    <xf numFmtId="0" fontId="1" fillId="0" borderId="8" xfId="0" applyFont="1" applyBorder="1" applyAlignment="1">
      <alignment horizontal="center" vertical="center"/>
    </xf>
    <xf numFmtId="0" fontId="6" fillId="0" borderId="9" xfId="0" applyFont="1" applyBorder="1">
      <alignment vertical="center"/>
    </xf>
    <xf numFmtId="0" fontId="6" fillId="0" borderId="37" xfId="0" applyFont="1" applyBorder="1">
      <alignment vertical="center"/>
    </xf>
    <xf numFmtId="0" fontId="0" fillId="0" borderId="26" xfId="0" applyBorder="1">
      <alignment vertical="center"/>
    </xf>
    <xf numFmtId="0" fontId="0" fillId="0" borderId="24" xfId="0" applyBorder="1">
      <alignment vertical="center"/>
    </xf>
    <xf numFmtId="0" fontId="6" fillId="0" borderId="24" xfId="0" applyFont="1" applyBorder="1">
      <alignment vertical="center"/>
    </xf>
    <xf numFmtId="0" fontId="1" fillId="3" borderId="15" xfId="0" applyFont="1" applyFill="1" applyBorder="1">
      <alignment vertical="center"/>
    </xf>
    <xf numFmtId="0" fontId="8" fillId="3" borderId="15" xfId="0" applyFont="1" applyFill="1" applyBorder="1">
      <alignment vertical="center"/>
    </xf>
    <xf numFmtId="0" fontId="1" fillId="0" borderId="0" xfId="0" applyFont="1">
      <alignment vertical="center"/>
    </xf>
    <xf numFmtId="0" fontId="12" fillId="0" borderId="0" xfId="0" applyFont="1">
      <alignment vertical="center"/>
    </xf>
    <xf numFmtId="0" fontId="11" fillId="0" borderId="15" xfId="0" applyFont="1" applyBorder="1">
      <alignment vertical="center"/>
    </xf>
    <xf numFmtId="0" fontId="11" fillId="3" borderId="18" xfId="0" applyFont="1" applyFill="1" applyBorder="1">
      <alignment vertical="center"/>
    </xf>
    <xf numFmtId="176" fontId="1" fillId="8" borderId="19" xfId="0" applyNumberFormat="1" applyFont="1" applyFill="1" applyBorder="1" applyAlignment="1">
      <alignment horizontal="center" vertical="center"/>
    </xf>
    <xf numFmtId="176" fontId="1" fillId="8" borderId="13" xfId="0" applyNumberFormat="1" applyFont="1" applyFill="1" applyBorder="1" applyAlignment="1">
      <alignment horizontal="center" vertical="center"/>
    </xf>
    <xf numFmtId="0" fontId="1" fillId="8" borderId="20" xfId="0" applyFont="1" applyFill="1" applyBorder="1" applyAlignment="1">
      <alignment horizontal="center" vertical="center"/>
    </xf>
    <xf numFmtId="0" fontId="1" fillId="8" borderId="14" xfId="0" applyFont="1" applyFill="1" applyBorder="1" applyAlignment="1">
      <alignment horizontal="center" vertical="center"/>
    </xf>
    <xf numFmtId="0" fontId="11" fillId="0" borderId="37" xfId="0" applyFont="1" applyBorder="1">
      <alignment vertical="center"/>
    </xf>
    <xf numFmtId="0" fontId="11" fillId="0" borderId="24" xfId="0" applyFont="1" applyBorder="1">
      <alignment vertical="center"/>
    </xf>
    <xf numFmtId="0" fontId="7" fillId="3" borderId="15" xfId="0" applyFont="1" applyFill="1" applyBorder="1">
      <alignment vertical="center"/>
    </xf>
    <xf numFmtId="0" fontId="6" fillId="0" borderId="0" xfId="0" quotePrefix="1" applyFont="1">
      <alignment vertical="center"/>
    </xf>
    <xf numFmtId="0" fontId="6" fillId="3" borderId="38" xfId="0" applyFont="1" applyFill="1" applyBorder="1">
      <alignment vertical="center"/>
    </xf>
    <xf numFmtId="0" fontId="6" fillId="3" borderId="18" xfId="0" applyFont="1" applyFill="1" applyBorder="1">
      <alignment vertical="center"/>
    </xf>
    <xf numFmtId="0" fontId="11" fillId="3" borderId="30" xfId="0" applyFont="1" applyFill="1" applyBorder="1">
      <alignment vertical="center"/>
    </xf>
    <xf numFmtId="0" fontId="6" fillId="0" borderId="15" xfId="0" applyFont="1" applyBorder="1">
      <alignment vertical="center"/>
    </xf>
    <xf numFmtId="0" fontId="1" fillId="0" borderId="30" xfId="0" applyFont="1" applyBorder="1" applyAlignment="1">
      <alignment horizontal="center" vertical="center"/>
    </xf>
    <xf numFmtId="0" fontId="6" fillId="3" borderId="51" xfId="0" applyFont="1" applyFill="1" applyBorder="1">
      <alignment vertical="center"/>
    </xf>
    <xf numFmtId="0" fontId="6" fillId="3" borderId="46" xfId="0" applyFont="1" applyFill="1" applyBorder="1">
      <alignment vertical="center"/>
    </xf>
    <xf numFmtId="0" fontId="6" fillId="0" borderId="0" xfId="0" applyFont="1" applyAlignment="1">
      <alignment vertical="center" wrapText="1"/>
    </xf>
    <xf numFmtId="0" fontId="9" fillId="0" borderId="0" xfId="1" applyAlignment="1">
      <alignment vertical="center" wrapText="1"/>
    </xf>
    <xf numFmtId="177" fontId="0" fillId="0" borderId="0" xfId="0" applyNumberFormat="1" applyFont="1">
      <alignment vertical="center"/>
    </xf>
    <xf numFmtId="177" fontId="0" fillId="3" borderId="15" xfId="0" applyNumberFormat="1" applyFont="1" applyFill="1" applyBorder="1">
      <alignment vertical="center"/>
    </xf>
  </cellXfs>
  <cellStyles count="2">
    <cellStyle name="ハイパーリンク" xfId="1" builtinId="8"/>
    <cellStyle name="標準" xfId="0" builtinId="0"/>
  </cellStyles>
  <dxfs count="1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238125</xdr:colOff>
      <xdr:row>0</xdr:row>
      <xdr:rowOff>276225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28575</xdr:rowOff>
    </xdr:from>
    <xdr:to>
      <xdr:col>4</xdr:col>
      <xdr:colOff>247650</xdr:colOff>
      <xdr:row>0</xdr:row>
      <xdr:rowOff>266700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9525" y="28575"/>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38100</xdr:rowOff>
    </xdr:from>
    <xdr:to>
      <xdr:col>4</xdr:col>
      <xdr:colOff>247650</xdr:colOff>
      <xdr:row>0</xdr:row>
      <xdr:rowOff>276225</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9525" y="38100"/>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28575</xdr:rowOff>
    </xdr:from>
    <xdr:to>
      <xdr:col>4</xdr:col>
      <xdr:colOff>266700</xdr:colOff>
      <xdr:row>0</xdr:row>
      <xdr:rowOff>266700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28575" y="28575"/>
          <a:ext cx="4095750" cy="238125"/>
        </a:xfrm>
        <a:prstGeom prst="roundRect">
          <a:avLst>
            <a:gd name="adj" fmla="val 16667"/>
          </a:avLst>
        </a:prstGeom>
        <a:solidFill>
          <a:srgbClr val="333333"/>
        </a:solidFill>
        <a:ln w="9525">
          <a:solidFill>
            <a:srgbClr val="000000"/>
          </a:solidFill>
          <a:round/>
          <a:headEnd/>
          <a:tailEnd/>
        </a:ln>
      </xdr:spPr>
      <xdr:txBody>
        <a:bodyPr vertOverflow="clip" wrap="square" lIns="36576" tIns="18288" rIns="36576" bIns="0" anchor="t" upright="1"/>
        <a:lstStyle/>
        <a:p>
          <a:pPr algn="ctr" rtl="0">
            <a:defRPr sz="1000"/>
          </a:pPr>
          <a:r>
            <a:rPr lang="ja-JP" altLang="en-US" sz="1200" b="1" i="0" u="none" strike="noStrike" baseline="0">
              <a:solidFill>
                <a:srgbClr val="FFFFFF"/>
              </a:solidFill>
              <a:latin typeface="ＭＳ 明朝"/>
              <a:ea typeface="ＭＳ 明朝"/>
            </a:rPr>
            <a:t>毎　月　予　定　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n-it-osaka.jp/ja-jp/about/ist.html" TargetMode="External"/><Relationship Id="rId13" Type="http://schemas.openxmlformats.org/officeDocument/2006/relationships/hyperlink" Target="https://www.japan-it-osaka.jp/ja-jp/about/ai.html" TargetMode="External"/><Relationship Id="rId18" Type="http://schemas.openxmlformats.org/officeDocument/2006/relationships/hyperlink" Target="https://www.cosme-week.jp/tokyo/ja-jp.html" TargetMode="External"/><Relationship Id="rId26" Type="http://schemas.openxmlformats.org/officeDocument/2006/relationships/hyperlink" Target="https://www.medical-jpn.jp/" TargetMode="External"/><Relationship Id="rId3" Type="http://schemas.openxmlformats.org/officeDocument/2006/relationships/hyperlink" Target="https://www.sma-fac.jp/" TargetMode="External"/><Relationship Id="rId21" Type="http://schemas.openxmlformats.org/officeDocument/2006/relationships/hyperlink" Target="https://www.cosme-week.jp/tokyo/ja-jp/about/inb.html" TargetMode="External"/><Relationship Id="rId34" Type="http://schemas.openxmlformats.org/officeDocument/2006/relationships/hyperlink" Target="https://www.jraia.or.jp/hvacr/" TargetMode="External"/><Relationship Id="rId7" Type="http://schemas.openxmlformats.org/officeDocument/2006/relationships/hyperlink" Target="https://tokyoesportsfesta.jp/" TargetMode="External"/><Relationship Id="rId12" Type="http://schemas.openxmlformats.org/officeDocument/2006/relationships/hyperlink" Target="https://www.japan-it-osaka.jp/ja-jp/about/ec.html" TargetMode="External"/><Relationship Id="rId17" Type="http://schemas.openxmlformats.org/officeDocument/2006/relationships/hyperlink" Target="https://www.iju-join.jp/feature_cont/file/120/" TargetMode="External"/><Relationship Id="rId25" Type="http://schemas.openxmlformats.org/officeDocument/2006/relationships/hyperlink" Target="https://www.ijt.jp/tokyo/ja-jp.html" TargetMode="External"/><Relationship Id="rId33" Type="http://schemas.openxmlformats.org/officeDocument/2006/relationships/hyperlink" Target="https://xr-meta-biz.tokyo/" TargetMode="External"/><Relationship Id="rId2" Type="http://schemas.openxmlformats.org/officeDocument/2006/relationships/hyperlink" Target="https://hmj-fes.jp/" TargetMode="External"/><Relationship Id="rId16" Type="http://schemas.openxmlformats.org/officeDocument/2006/relationships/hyperlink" Target="https://eight-event.8card.net/bis/2024winter/?code=others_bs" TargetMode="External"/><Relationship Id="rId20" Type="http://schemas.openxmlformats.org/officeDocument/2006/relationships/hyperlink" Target="https://www.cosme-week.jp/tokyo/ja-jp/about/ct.html" TargetMode="External"/><Relationship Id="rId29" Type="http://schemas.openxmlformats.org/officeDocument/2006/relationships/hyperlink" Target="https://www.am-expo.jp/tokyo-1/ja-jp.html" TargetMode="External"/><Relationship Id="rId1" Type="http://schemas.openxmlformats.org/officeDocument/2006/relationships/hyperlink" Target="https://kottouichi.com/" TargetMode="External"/><Relationship Id="rId6" Type="http://schemas.openxmlformats.org/officeDocument/2006/relationships/hyperlink" Target="https://www.smart-logistic.jp/" TargetMode="External"/><Relationship Id="rId11" Type="http://schemas.openxmlformats.org/officeDocument/2006/relationships/hyperlink" Target="https://www.japan-it-osaka.jp/ja-jp/about/iot.html" TargetMode="External"/><Relationship Id="rId24" Type="http://schemas.openxmlformats.org/officeDocument/2006/relationships/hyperlink" Target="https://www.cosme-week.jp/tokyo/ja-jp/about/hc.html" TargetMode="External"/><Relationship Id="rId32" Type="http://schemas.openxmlformats.org/officeDocument/2006/relationships/hyperlink" Target="https://www.wearable-expo.jp/" TargetMode="External"/><Relationship Id="rId37" Type="http://schemas.openxmlformats.org/officeDocument/2006/relationships/drawing" Target="../drawings/drawing1.xml"/><Relationship Id="rId5" Type="http://schemas.openxmlformats.org/officeDocument/2006/relationships/hyperlink" Target="https://www.wearable-expo.jp/" TargetMode="External"/><Relationship Id="rId15" Type="http://schemas.openxmlformats.org/officeDocument/2006/relationships/hyperlink" Target="https://www.japan-it-osaka.jp/ja-jp/about/remote.html" TargetMode="External"/><Relationship Id="rId23" Type="http://schemas.openxmlformats.org/officeDocument/2006/relationships/hyperlink" Target="https://www.cosme-week.jp/tokyo/ja-jp/about/cm.html" TargetMode="External"/><Relationship Id="rId28" Type="http://schemas.openxmlformats.org/officeDocument/2006/relationships/hyperlink" Target="https://www.frax-expo.jp/tokyo/ja-jp.html" TargetMode="External"/><Relationship Id="rId36" Type="http://schemas.openxmlformats.org/officeDocument/2006/relationships/printerSettings" Target="../printerSettings/printerSettings1.bin"/><Relationship Id="rId10" Type="http://schemas.openxmlformats.org/officeDocument/2006/relationships/hyperlink" Target="https://www.japan-it-osaka.jp/ja-jp/about/cloud.html" TargetMode="External"/><Relationship Id="rId19" Type="http://schemas.openxmlformats.org/officeDocument/2006/relationships/hyperlink" Target="https://www.cosme-week.jp/tokyo/ja-jp/about/ci.html" TargetMode="External"/><Relationship Id="rId31" Type="http://schemas.openxmlformats.org/officeDocument/2006/relationships/hyperlink" Target="https://www.nepconjapan.jp/tokyo/ja-jp.html" TargetMode="External"/><Relationship Id="rId4" Type="http://schemas.openxmlformats.org/officeDocument/2006/relationships/hyperlink" Target="https://www.robodex.jp/" TargetMode="External"/><Relationship Id="rId9" Type="http://schemas.openxmlformats.org/officeDocument/2006/relationships/hyperlink" Target="https://www.japan-it-osaka.jp/ja-jp/about/webmo.html" TargetMode="External"/><Relationship Id="rId14" Type="http://schemas.openxmlformats.org/officeDocument/2006/relationships/hyperlink" Target="https://www.japan-it-osaka.jp/ja-jp/about/sodec.html" TargetMode="External"/><Relationship Id="rId22" Type="http://schemas.openxmlformats.org/officeDocument/2006/relationships/hyperlink" Target="https://www.cosme-week.jp/tokyo/ja-jp/about/est.html" TargetMode="External"/><Relationship Id="rId27" Type="http://schemas.openxmlformats.org/officeDocument/2006/relationships/hyperlink" Target="https://www.japan-it.jp/osaka/ja-jp.html" TargetMode="External"/><Relationship Id="rId30" Type="http://schemas.openxmlformats.org/officeDocument/2006/relationships/hyperlink" Target="https://foodstyle.jp/kansai/" TargetMode="External"/><Relationship Id="rId35" Type="http://schemas.openxmlformats.org/officeDocument/2006/relationships/hyperlink" Target="https://www.nanotechexpo.jp/main/"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shion-tokyo.jp/autumn/ja-jp.html" TargetMode="External"/><Relationship Id="rId13" Type="http://schemas.openxmlformats.org/officeDocument/2006/relationships/hyperlink" Target="https://www.food-exhibition.info/fsj/" TargetMode="External"/><Relationship Id="rId18" Type="http://schemas.openxmlformats.org/officeDocument/2006/relationships/hyperlink" Target="https://beautyworld-japan-osaka.jp.messefrankfurt.com/osaka/ja/planning-preparation/visitors.html" TargetMode="External"/><Relationship Id="rId3" Type="http://schemas.openxmlformats.org/officeDocument/2006/relationships/hyperlink" Target="https://www.fisma.tokyo/" TargetMode="External"/><Relationship Id="rId21" Type="http://schemas.openxmlformats.org/officeDocument/2006/relationships/drawing" Target="../drawings/drawing10.xml"/><Relationship Id="rId7" Type="http://schemas.openxmlformats.org/officeDocument/2006/relationships/hyperlink" Target="https://tokyomiraifes.com/" TargetMode="External"/><Relationship Id="rId12" Type="http://schemas.openxmlformats.org/officeDocument/2006/relationships/hyperlink" Target="https://www.japan-mobility-show.com/" TargetMode="External"/><Relationship Id="rId17" Type="http://schemas.openxmlformats.org/officeDocument/2006/relationships/hyperlink" Target="https://suidoten.jp/2023/" TargetMode="External"/><Relationship Id="rId2" Type="http://schemas.openxmlformats.org/officeDocument/2006/relationships/hyperlink" Target="https://hobbyshow.co.jp/" TargetMode="External"/><Relationship Id="rId16" Type="http://schemas.openxmlformats.org/officeDocument/2006/relationships/hyperlink" Target="https://maternity-babyfesta.jp/osaka/" TargetMode="External"/><Relationship Id="rId20" Type="http://schemas.openxmlformats.org/officeDocument/2006/relationships/printerSettings" Target="../printerSettings/printerSettings10.bin"/><Relationship Id="rId1" Type="http://schemas.openxmlformats.org/officeDocument/2006/relationships/hyperlink" Target="https://antique-grande.com/" TargetMode="External"/><Relationship Id="rId6" Type="http://schemas.openxmlformats.org/officeDocument/2006/relationships/hyperlink" Target="https://www.manufacturing-world.jp/kansai/ja-jp.html" TargetMode="External"/><Relationship Id="rId11" Type="http://schemas.openxmlformats.org/officeDocument/2006/relationships/hyperlink" Target="https://www.kikikanri.biz/" TargetMode="External"/><Relationship Id="rId5" Type="http://schemas.openxmlformats.org/officeDocument/2006/relationships/hyperlink" Target="https://hijapan.info/" TargetMode="External"/><Relationship Id="rId15" Type="http://schemas.openxmlformats.org/officeDocument/2006/relationships/hyperlink" Target="https://tokobi.or.jp/sds/" TargetMode="External"/><Relationship Id="rId10" Type="http://schemas.openxmlformats.org/officeDocument/2006/relationships/hyperlink" Target="https://www.powtex.com/osaka/" TargetMode="External"/><Relationship Id="rId19" Type="http://schemas.openxmlformats.org/officeDocument/2006/relationships/hyperlink" Target="https://kangyo.osaka.cci.or.jp/outline" TargetMode="External"/><Relationship Id="rId4" Type="http://schemas.openxmlformats.org/officeDocument/2006/relationships/hyperlink" Target="https://www.japanpack.jp/about/index.html" TargetMode="External"/><Relationship Id="rId9" Type="http://schemas.openxmlformats.org/officeDocument/2006/relationships/hyperlink" Target="https://kansai.fabex.jp/" TargetMode="External"/><Relationship Id="rId14" Type="http://schemas.openxmlformats.org/officeDocument/2006/relationships/hyperlink" Target="https://www.t-expo.jp/"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office-kansai.jp/ja-jp/about/legal.html" TargetMode="External"/><Relationship Id="rId18" Type="http://schemas.openxmlformats.org/officeDocument/2006/relationships/hyperlink" Target="https://leisure-japan.jp/" TargetMode="External"/><Relationship Id="rId26" Type="http://schemas.openxmlformats.org/officeDocument/2006/relationships/hyperlink" Target="https://www.wsew.jp/osaka/ja-jp.html" TargetMode="External"/><Relationship Id="rId39" Type="http://schemas.openxmlformats.org/officeDocument/2006/relationships/hyperlink" Target="https://www.office-expo.jp/kansai/ja-jp/about/hr.html" TargetMode="External"/><Relationship Id="rId3" Type="http://schemas.openxmlformats.org/officeDocument/2006/relationships/hyperlink" Target="https://osakakansai-expo.jp/" TargetMode="External"/><Relationship Id="rId21" Type="http://schemas.openxmlformats.org/officeDocument/2006/relationships/hyperlink" Target="https://www.decarbonization-expo.jp/osaka/ja-jp.html" TargetMode="External"/><Relationship Id="rId34" Type="http://schemas.openxmlformats.org/officeDocument/2006/relationships/hyperlink" Target="https://www.office-expo.jp/kansai/ja-jp/about/ws.html" TargetMode="External"/><Relationship Id="rId42" Type="http://schemas.openxmlformats.org/officeDocument/2006/relationships/hyperlink" Target="https://www.office-expo.jp/kansai/ja-jp/about/acc.html" TargetMode="External"/><Relationship Id="rId47" Type="http://schemas.openxmlformats.org/officeDocument/2006/relationships/hyperlink" Target="https://osaka.caretex.jp/" TargetMode="External"/><Relationship Id="rId50" Type="http://schemas.openxmlformats.org/officeDocument/2006/relationships/hyperlink" Target="https://irex.nikkan.co.jp/" TargetMode="External"/><Relationship Id="rId7" Type="http://schemas.openxmlformats.org/officeDocument/2006/relationships/hyperlink" Target="https://www.office-kansai.jp/ja-jp/about/ws.html" TargetMode="External"/><Relationship Id="rId12" Type="http://schemas.openxmlformats.org/officeDocument/2006/relationships/hyperlink" Target="https://www.office-kansai.jp/ja-jp/about/bousai.html" TargetMode="External"/><Relationship Id="rId17" Type="http://schemas.openxmlformats.org/officeDocument/2006/relationships/hyperlink" Target="https://www.a-advice.com/" TargetMode="External"/><Relationship Id="rId25" Type="http://schemas.openxmlformats.org/officeDocument/2006/relationships/hyperlink" Target="https://www.wsew.jp/osaka/ja-jp.html" TargetMode="External"/><Relationship Id="rId33" Type="http://schemas.openxmlformats.org/officeDocument/2006/relationships/hyperlink" Target="https://japantex.jp/" TargetMode="External"/><Relationship Id="rId38" Type="http://schemas.openxmlformats.org/officeDocument/2006/relationships/hyperlink" Target="https://www.office-expo.jp/kansai/ja-jp/about/legal.html" TargetMode="External"/><Relationship Id="rId46" Type="http://schemas.openxmlformats.org/officeDocument/2006/relationships/hyperlink" Target="https://wellnesstokyo.com/" TargetMode="External"/><Relationship Id="rId2" Type="http://schemas.openxmlformats.org/officeDocument/2006/relationships/hyperlink" Target="https://www.kyokai-kinki.or.jp/kengi2023/top.html" TargetMode="External"/><Relationship Id="rId16" Type="http://schemas.openxmlformats.org/officeDocument/2006/relationships/hyperlink" Target="https://jma-kkp.com/" TargetMode="External"/><Relationship Id="rId20" Type="http://schemas.openxmlformats.org/officeDocument/2006/relationships/hyperlink" Target="https://eight-event.8card.net/climbers/startup-japan2023/?code=others_bs_2" TargetMode="External"/><Relationship Id="rId29" Type="http://schemas.openxmlformats.org/officeDocument/2006/relationships/hyperlink" Target="https://www.jma.or.jp/homeshow/tokyo/about/innovation.html" TargetMode="External"/><Relationship Id="rId41" Type="http://schemas.openxmlformats.org/officeDocument/2006/relationships/hyperlink" Target="https://www.office-expo.jp/kansai/ja-jp/about/bousai.html" TargetMode="External"/><Relationship Id="rId1" Type="http://schemas.openxmlformats.org/officeDocument/2006/relationships/hyperlink" Target="https://www.japan-mobility-show.com/" TargetMode="External"/><Relationship Id="rId6" Type="http://schemas.openxmlformats.org/officeDocument/2006/relationships/hyperlink" Target="https://www.nail.or.jp/event/nailexpo/index.html" TargetMode="External"/><Relationship Id="rId11" Type="http://schemas.openxmlformats.org/officeDocument/2006/relationships/hyperlink" Target="https://www.office-kansai.jp/ja-jp/about/ofs.html" TargetMode="External"/><Relationship Id="rId24" Type="http://schemas.openxmlformats.org/officeDocument/2006/relationships/hyperlink" Target="https://www.wsew.jp/hub/ja-jp/about/pv.html" TargetMode="External"/><Relationship Id="rId32" Type="http://schemas.openxmlformats.org/officeDocument/2006/relationships/hyperlink" Target="https://www.jma.or.jp/homeshow/fi/" TargetMode="External"/><Relationship Id="rId37" Type="http://schemas.openxmlformats.org/officeDocument/2006/relationships/hyperlink" Target="https://www.office-expo.jp/kansai/ja-jp/about/ofs.html" TargetMode="External"/><Relationship Id="rId40" Type="http://schemas.openxmlformats.org/officeDocument/2006/relationships/hyperlink" Target="https://www.office-expo.jp/kansai/ja-jp/about/hel.html" TargetMode="External"/><Relationship Id="rId45" Type="http://schemas.openxmlformats.org/officeDocument/2006/relationships/hyperlink" Target="https://www.sangyo-koryuten.tokyo/" TargetMode="External"/><Relationship Id="rId5" Type="http://schemas.openxmlformats.org/officeDocument/2006/relationships/hyperlink" Target="https://www.fuyusupo.jp/" TargetMode="External"/><Relationship Id="rId15" Type="http://schemas.openxmlformats.org/officeDocument/2006/relationships/hyperlink" Target="https://amusementexpo.jp/" TargetMode="External"/><Relationship Id="rId23" Type="http://schemas.openxmlformats.org/officeDocument/2006/relationships/hyperlink" Target="https://www.wsew.jp/hub/ja-jp/about/bj.html" TargetMode="External"/><Relationship Id="rId28" Type="http://schemas.openxmlformats.org/officeDocument/2006/relationships/hyperlink" Target="https://www.jma.or.jp/homeshow/tokyo/about/industry.html" TargetMode="External"/><Relationship Id="rId36" Type="http://schemas.openxmlformats.org/officeDocument/2006/relationships/hyperlink" Target="https://www.office-expo.jp/kansai/ja-jp/about/pr.html" TargetMode="External"/><Relationship Id="rId49" Type="http://schemas.openxmlformats.org/officeDocument/2006/relationships/hyperlink" Target="https://biz.nikkan.co.jp/eve/kokokara/" TargetMode="External"/><Relationship Id="rId10" Type="http://schemas.openxmlformats.org/officeDocument/2006/relationships/hyperlink" Target="https://www.office-kansai.jp/ja-jp/about/acc.html" TargetMode="External"/><Relationship Id="rId19" Type="http://schemas.openxmlformats.org/officeDocument/2006/relationships/hyperlink" Target="https://www.jma.or.jp/homeshow/tokyo/about/homeshow.html" TargetMode="External"/><Relationship Id="rId31" Type="http://schemas.openxmlformats.org/officeDocument/2006/relationships/hyperlink" Target="https://www.jma.or.jp/BMCL/" TargetMode="External"/><Relationship Id="rId44" Type="http://schemas.openxmlformats.org/officeDocument/2006/relationships/hyperlink" Target="https://agribiz.maff.go.jp/2023/" TargetMode="External"/><Relationship Id="rId52" Type="http://schemas.openxmlformats.org/officeDocument/2006/relationships/drawing" Target="../drawings/drawing11.xml"/><Relationship Id="rId4" Type="http://schemas.openxmlformats.org/officeDocument/2006/relationships/hyperlink" Target="https://www.express-highway.or.jp/hwtf/" TargetMode="External"/><Relationship Id="rId9" Type="http://schemas.openxmlformats.org/officeDocument/2006/relationships/hyperlink" Target="https://www.office-kansai.jp/ja-jp/about/wel.html" TargetMode="External"/><Relationship Id="rId14" Type="http://schemas.openxmlformats.org/officeDocument/2006/relationships/hyperlink" Target="https://www.office-kansai.jp/ja-jp/about/pr.html" TargetMode="External"/><Relationship Id="rId22" Type="http://schemas.openxmlformats.org/officeDocument/2006/relationships/hyperlink" Target="https://www.wsew.jp/hub/ja-jp/about/sg.html" TargetMode="External"/><Relationship Id="rId27" Type="http://schemas.openxmlformats.org/officeDocument/2006/relationships/hyperlink" Target="https://www.jma.or.jp/homeshow/tokyo/about/furusato" TargetMode="External"/><Relationship Id="rId30" Type="http://schemas.openxmlformats.org/officeDocument/2006/relationships/hyperlink" Target="https://www.jma.or.jp/homeshow/tokyo/about/renovation.html" TargetMode="External"/><Relationship Id="rId35" Type="http://schemas.openxmlformats.org/officeDocument/2006/relationships/hyperlink" Target="https://www.office-expo.jp/kansai/ja-jp/about/wel.html" TargetMode="External"/><Relationship Id="rId43" Type="http://schemas.openxmlformats.org/officeDocument/2006/relationships/hyperlink" Target="https://www.office-expo.jp/kansai/ja-jp.html" TargetMode="External"/><Relationship Id="rId48" Type="http://schemas.openxmlformats.org/officeDocument/2006/relationships/hyperlink" Target="https://biz.nikkan.co.jp/eve/senjyo/" TargetMode="External"/><Relationship Id="rId8" Type="http://schemas.openxmlformats.org/officeDocument/2006/relationships/hyperlink" Target="https://www.office-kansai.jp/ja-jp/about/hr.html" TargetMode="External"/><Relationship Id="rId5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tv-osaka.co.jp/event/osaka-motorshow/" TargetMode="External"/><Relationship Id="rId13" Type="http://schemas.openxmlformats.org/officeDocument/2006/relationships/hyperlink" Target="https://www.content-tokyo.jp/ja-jp/about/cg.html" TargetMode="External"/><Relationship Id="rId18" Type="http://schemas.openxmlformats.org/officeDocument/2006/relationships/hyperlink" Target="https://www.foodtechjapan.jp/tokyo/ja-jp/about/ftech.html" TargetMode="External"/><Relationship Id="rId26" Type="http://schemas.openxmlformats.org/officeDocument/2006/relationships/hyperlink" Target="https://www.japan-build.jp/tokyo/ja-jp/visit/home.html" TargetMode="External"/><Relationship Id="rId3" Type="http://schemas.openxmlformats.org/officeDocument/2006/relationships/hyperlink" Target="https://biz.nikkan.co.jp/eve/hds/" TargetMode="External"/><Relationship Id="rId21" Type="http://schemas.openxmlformats.org/officeDocument/2006/relationships/hyperlink" Target="https://gamemarket.jp/" TargetMode="External"/><Relationship Id="rId34" Type="http://schemas.openxmlformats.org/officeDocument/2006/relationships/drawing" Target="../drawings/drawing12.xml"/><Relationship Id="rId7" Type="http://schemas.openxmlformats.org/officeDocument/2006/relationships/hyperlink" Target="https://osaka.caretex.jp/" TargetMode="External"/><Relationship Id="rId12" Type="http://schemas.openxmlformats.org/officeDocument/2006/relationships/hyperlink" Target="https://messe.nikkei.co.jp/sdgs/" TargetMode="External"/><Relationship Id="rId17" Type="http://schemas.openxmlformats.org/officeDocument/2006/relationships/hyperlink" Target="https://www.drinkjapan.jp/" TargetMode="External"/><Relationship Id="rId25" Type="http://schemas.openxmlformats.org/officeDocument/2006/relationships/hyperlink" Target="https://www.japan-build.jp/tokyo/ja-jp/visit/sbd.html" TargetMode="External"/><Relationship Id="rId33" Type="http://schemas.openxmlformats.org/officeDocument/2006/relationships/printerSettings" Target="../printerSettings/printerSettings12.bin"/><Relationship Id="rId2" Type="http://schemas.openxmlformats.org/officeDocument/2006/relationships/hyperlink" Target="https://biz.nikkan.co.jp/eve/smart-factory/" TargetMode="External"/><Relationship Id="rId16" Type="http://schemas.openxmlformats.org/officeDocument/2006/relationships/hyperlink" Target="https://www.content-tokyo.jp/ja-jp/about/adb.html" TargetMode="External"/><Relationship Id="rId20" Type="http://schemas.openxmlformats.org/officeDocument/2006/relationships/hyperlink" Target="https://www.semiconjapan.org/jp" TargetMode="External"/><Relationship Id="rId29" Type="http://schemas.openxmlformats.org/officeDocument/2006/relationships/hyperlink" Target="https://www.japan-build.jp/tokyo/ja-jp/visit/kdx.html" TargetMode="External"/><Relationship Id="rId1" Type="http://schemas.openxmlformats.org/officeDocument/2006/relationships/hyperlink" Target="https://biz.nikkan.co.jp/eve/sampe/" TargetMode="External"/><Relationship Id="rId6" Type="http://schemas.openxmlformats.org/officeDocument/2006/relationships/hyperlink" Target="https://biz.nikkan.co.jp/eve/kokokara/" TargetMode="External"/><Relationship Id="rId11" Type="http://schemas.openxmlformats.org/officeDocument/2006/relationships/hyperlink" Target="https://www.content-tokyo.jp/" TargetMode="External"/><Relationship Id="rId24" Type="http://schemas.openxmlformats.org/officeDocument/2006/relationships/hyperlink" Target="https://www.japan-build.jp/tokyo/ja-jp/visit/kz.html" TargetMode="External"/><Relationship Id="rId32" Type="http://schemas.openxmlformats.org/officeDocument/2006/relationships/hyperlink" Target="https://www.facebook.com/JKCTOKYO" TargetMode="External"/><Relationship Id="rId5" Type="http://schemas.openxmlformats.org/officeDocument/2006/relationships/hyperlink" Target="https://irex.nikkan.co.jp/" TargetMode="External"/><Relationship Id="rId15" Type="http://schemas.openxmlformats.org/officeDocument/2006/relationships/hyperlink" Target="https://www.content-tokyo.jp/ja-jp/about/next.html" TargetMode="External"/><Relationship Id="rId23" Type="http://schemas.openxmlformats.org/officeDocument/2006/relationships/hyperlink" Target="https://www.japan-build.jp/tokyo/ja-jp.html" TargetMode="External"/><Relationship Id="rId28" Type="http://schemas.openxmlformats.org/officeDocument/2006/relationships/hyperlink" Target="https://www.japan-build.jp/tokyo/ja-jp/visit/ret.html" TargetMode="External"/><Relationship Id="rId10" Type="http://schemas.openxmlformats.org/officeDocument/2006/relationships/hyperlink" Target="https://bizchanexpo.tokyo/" TargetMode="External"/><Relationship Id="rId19" Type="http://schemas.openxmlformats.org/officeDocument/2006/relationships/hyperlink" Target="https://www.foodtechjapan.jp/tokyo/ja-jp/about/sre.html" TargetMode="External"/><Relationship Id="rId31" Type="http://schemas.openxmlformats.org/officeDocument/2006/relationships/hyperlink" Target="https://www.japan-build.jp/tokyo/ja-jp/visit/gx.html" TargetMode="External"/><Relationship Id="rId4" Type="http://schemas.openxmlformats.org/officeDocument/2006/relationships/hyperlink" Target="https://biz.nikkan.co.jp/eve/senjyo/" TargetMode="External"/><Relationship Id="rId9" Type="http://schemas.openxmlformats.org/officeDocument/2006/relationships/hyperlink" Target="https://www.shin-monodukuri-shin-service.jp/" TargetMode="External"/><Relationship Id="rId14" Type="http://schemas.openxmlformats.org/officeDocument/2006/relationships/hyperlink" Target="https://www.content-tokyo.jp/ja-jp/about/cr.html" TargetMode="External"/><Relationship Id="rId22" Type="http://schemas.openxmlformats.org/officeDocument/2006/relationships/hyperlink" Target="https://dollfie.volks.co.jp/event/dolpa50/" TargetMode="External"/><Relationship Id="rId27" Type="http://schemas.openxmlformats.org/officeDocument/2006/relationships/hyperlink" Target="https://www.japan-build.jp/tokyo/ja-jp/visit/rnv.html" TargetMode="External"/><Relationship Id="rId30" Type="http://schemas.openxmlformats.org/officeDocument/2006/relationships/hyperlink" Target="https://www.japan-build.jp/tokyo/ja-jp/visit/sdx.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lv21.jp/" TargetMode="External"/><Relationship Id="rId18" Type="http://schemas.openxmlformats.org/officeDocument/2006/relationships/hyperlink" Target="https://biz.nikkan.co.jp/eve/green-infra/" TargetMode="External"/><Relationship Id="rId26" Type="http://schemas.openxmlformats.org/officeDocument/2006/relationships/hyperlink" Target="https://www.bizcrew.jp/expo/bij-tokyo-sdgs" TargetMode="External"/><Relationship Id="rId39" Type="http://schemas.openxmlformats.org/officeDocument/2006/relationships/hyperlink" Target="https://dxpo.jp/real/fox/osaka/" TargetMode="External"/><Relationship Id="rId3" Type="http://schemas.openxmlformats.org/officeDocument/2006/relationships/hyperlink" Target="https://www.nanotechexpo.jp/main/" TargetMode="External"/><Relationship Id="rId21" Type="http://schemas.openxmlformats.org/officeDocument/2006/relationships/hyperlink" Target="https://www.bizcrew.jp/expo/dx-tokyo" TargetMode="External"/><Relationship Id="rId34" Type="http://schemas.openxmlformats.org/officeDocument/2006/relationships/hyperlink" Target="https://www.bizcrew.jp/expo-exhibit/talent" TargetMode="External"/><Relationship Id="rId42" Type="http://schemas.openxmlformats.org/officeDocument/2006/relationships/hyperlink" Target="https://www.wsew.jp/hub/ja-jp/about/pv.html" TargetMode="External"/><Relationship Id="rId47" Type="http://schemas.openxmlformats.org/officeDocument/2006/relationships/hyperlink" Target="https://www.wsew.jp/hub/ja-jp/about/zet.html" TargetMode="External"/><Relationship Id="rId50" Type="http://schemas.openxmlformats.org/officeDocument/2006/relationships/hyperlink" Target="https://www.decarbonization-expo.jp/hub/ja-jp.html" TargetMode="External"/><Relationship Id="rId7" Type="http://schemas.openxmlformats.org/officeDocument/2006/relationships/hyperlink" Target="https://jma-pb.com/exhibitor/oem/" TargetMode="External"/><Relationship Id="rId12" Type="http://schemas.openxmlformats.org/officeDocument/2006/relationships/hyperlink" Target="https://www.this.ne.jp/" TargetMode="External"/><Relationship Id="rId17" Type="http://schemas.openxmlformats.org/officeDocument/2006/relationships/hyperlink" Target="https://biz.nikkan.co.jp/eve/bousai/" TargetMode="External"/><Relationship Id="rId25" Type="http://schemas.openxmlformats.org/officeDocument/2006/relationships/hyperlink" Target="https://www.bizcrew.jp/expo/bij-tokyo-well-being" TargetMode="External"/><Relationship Id="rId33" Type="http://schemas.openxmlformats.org/officeDocument/2006/relationships/hyperlink" Target="https://www.bizcrew.jp/expo/dx-tokyo-biz-transform" TargetMode="External"/><Relationship Id="rId38" Type="http://schemas.openxmlformats.org/officeDocument/2006/relationships/hyperlink" Target="https://www.tfm-japan.com/" TargetMode="External"/><Relationship Id="rId46" Type="http://schemas.openxmlformats.org/officeDocument/2006/relationships/hyperlink" Target="https://www.wsew.jp/hub/ja-jp/about/bm.html" TargetMode="External"/><Relationship Id="rId2" Type="http://schemas.openxmlformats.org/officeDocument/2006/relationships/hyperlink" Target="https://www.giftshow.co.jp/tigs/" TargetMode="External"/><Relationship Id="rId16" Type="http://schemas.openxmlformats.org/officeDocument/2006/relationships/hyperlink" Target="https://biz.nikkan.co.jp/eve/isiex/" TargetMode="External"/><Relationship Id="rId20" Type="http://schemas.openxmlformats.org/officeDocument/2006/relationships/hyperlink" Target="https://jils-lsfair.jp/" TargetMode="External"/><Relationship Id="rId29" Type="http://schemas.openxmlformats.org/officeDocument/2006/relationships/hyperlink" Target="https://www.bizcrew.jp/expo/bij-tokyo-ai" TargetMode="External"/><Relationship Id="rId41" Type="http://schemas.openxmlformats.org/officeDocument/2006/relationships/hyperlink" Target="https://www.wsew.jp/hub/ja-jp/about/fc.html" TargetMode="External"/><Relationship Id="rId1" Type="http://schemas.openxmlformats.org/officeDocument/2006/relationships/hyperlink" Target="https://www.automesse.jp/" TargetMode="External"/><Relationship Id="rId6" Type="http://schemas.openxmlformats.org/officeDocument/2006/relationships/hyperlink" Target="https://jma-ime.com/" TargetMode="External"/><Relationship Id="rId11" Type="http://schemas.openxmlformats.org/officeDocument/2006/relationships/hyperlink" Target="https://jma-hcj.com/" TargetMode="External"/><Relationship Id="rId24" Type="http://schemas.openxmlformats.org/officeDocument/2006/relationships/hyperlink" Target="https://www.bizcrew.jp/expo/bij-tokyo-executive-support" TargetMode="External"/><Relationship Id="rId32" Type="http://schemas.openxmlformats.org/officeDocument/2006/relationships/hyperlink" Target="https://www.bizcrew.jp/expo/dx-tokyo-sales" TargetMode="External"/><Relationship Id="rId37" Type="http://schemas.openxmlformats.org/officeDocument/2006/relationships/hyperlink" Target="https://www.bizcrew.jp/expo/web3-tokyo" TargetMode="External"/><Relationship Id="rId40" Type="http://schemas.openxmlformats.org/officeDocument/2006/relationships/hyperlink" Target="https://www.wsew.jp/spring/ja-jp.html" TargetMode="External"/><Relationship Id="rId45" Type="http://schemas.openxmlformats.org/officeDocument/2006/relationships/hyperlink" Target="https://www.wsew.jp/hub/ja-jp/about/wd.html" TargetMode="External"/><Relationship Id="rId53" Type="http://schemas.openxmlformats.org/officeDocument/2006/relationships/drawing" Target="../drawings/drawing2.xml"/><Relationship Id="rId5" Type="http://schemas.openxmlformats.org/officeDocument/2006/relationships/hyperlink" Target="https://jma-hcj.com/" TargetMode="External"/><Relationship Id="rId15" Type="http://schemas.openxmlformats.org/officeDocument/2006/relationships/hyperlink" Target="https://aka.ms/field_tokyo_cityhomepa" TargetMode="External"/><Relationship Id="rId23" Type="http://schemas.openxmlformats.org/officeDocument/2006/relationships/hyperlink" Target="https://www.bizcrew.jp/expo/bij-tokyo-workstyle-reform" TargetMode="External"/><Relationship Id="rId28" Type="http://schemas.openxmlformats.org/officeDocument/2006/relationships/hyperlink" Target="https://www.bizcrew.jp/expo/dx-tokyo-finance" TargetMode="External"/><Relationship Id="rId36" Type="http://schemas.openxmlformats.org/officeDocument/2006/relationships/hyperlink" Target="https://www.bizcrew.jp/expo/content-tokyo" TargetMode="External"/><Relationship Id="rId49" Type="http://schemas.openxmlformats.org/officeDocument/2006/relationships/hyperlink" Target="https://www.decarbonization-expo.jp/hub/ja-jp/about/ce.html" TargetMode="External"/><Relationship Id="rId10" Type="http://schemas.openxmlformats.org/officeDocument/2006/relationships/hyperlink" Target="https://asm-osaka.com/" TargetMode="External"/><Relationship Id="rId19" Type="http://schemas.openxmlformats.org/officeDocument/2006/relationships/hyperlink" Target="https://biz.nikkan.co.jp/eve/isiex/" TargetMode="External"/><Relationship Id="rId31" Type="http://schemas.openxmlformats.org/officeDocument/2006/relationships/hyperlink" Target="https://www.bizcrew.jp/expo/dx-tokyo-marketing" TargetMode="External"/><Relationship Id="rId44" Type="http://schemas.openxmlformats.org/officeDocument/2006/relationships/hyperlink" Target="https://www.wsew.jp/hub/ja-jp/about/sg.html" TargetMode="External"/><Relationship Id="rId52" Type="http://schemas.openxmlformats.org/officeDocument/2006/relationships/printerSettings" Target="../printerSettings/printerSettings2.bin"/><Relationship Id="rId4" Type="http://schemas.openxmlformats.org/officeDocument/2006/relationships/hyperlink" Target="https://www.jraia.or.jp/hvacr/" TargetMode="External"/><Relationship Id="rId9" Type="http://schemas.openxmlformats.org/officeDocument/2006/relationships/hyperlink" Target="https://jma-pb.com/visitor/discovery/localproduct/" TargetMode="External"/><Relationship Id="rId14" Type="http://schemas.openxmlformats.org/officeDocument/2006/relationships/hyperlink" Target="https://prolight-provisual.jp/" TargetMode="External"/><Relationship Id="rId22" Type="http://schemas.openxmlformats.org/officeDocument/2006/relationships/hyperlink" Target="https://www.bizcrew.jp/expo/bij-tokyo" TargetMode="External"/><Relationship Id="rId27" Type="http://schemas.openxmlformats.org/officeDocument/2006/relationships/hyperlink" Target="https://www.bizcrew.jp/expo/dx-tokyo-hr" TargetMode="External"/><Relationship Id="rId30" Type="http://schemas.openxmlformats.org/officeDocument/2006/relationships/hyperlink" Target="https://www.bizcrew.jp/expo/dx-tokyo-legal" TargetMode="External"/><Relationship Id="rId35" Type="http://schemas.openxmlformats.org/officeDocument/2006/relationships/hyperlink" Target="https://www.bizcrew.jp/expo/bij-tokyo-promotion" TargetMode="External"/><Relationship Id="rId43" Type="http://schemas.openxmlformats.org/officeDocument/2006/relationships/hyperlink" Target="https://www.wsew.jp/hub/ja-jp/about/bj.html" TargetMode="External"/><Relationship Id="rId48" Type="http://schemas.openxmlformats.org/officeDocument/2006/relationships/hyperlink" Target="https://www.decarbonization-expo.jp/hub/ja-jp/about/dcm.html" TargetMode="External"/><Relationship Id="rId8" Type="http://schemas.openxmlformats.org/officeDocument/2006/relationships/hyperlink" Target="https://jma-pb.com/exhibitor/package/" TargetMode="External"/><Relationship Id="rId51" Type="http://schemas.openxmlformats.org/officeDocument/2006/relationships/hyperlink" Target="https://dxpo.jp/real/box/osak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fjapan.com/west/" TargetMode="External"/><Relationship Id="rId13" Type="http://schemas.openxmlformats.org/officeDocument/2006/relationships/hyperlink" Target="https://www.wsew.jp/hub/ja-jp/about/pv.html" TargetMode="External"/><Relationship Id="rId18" Type="http://schemas.openxmlformats.org/officeDocument/2006/relationships/hyperlink" Target="https://www.wsew.jp/hub/ja-jp/about/zet.html" TargetMode="External"/><Relationship Id="rId26" Type="http://schemas.openxmlformats.org/officeDocument/2006/relationships/hyperlink" Target="https://www.lifestyle-expo.jp/spring/ja-jp/about/hbsp.html" TargetMode="External"/><Relationship Id="rId3" Type="http://schemas.openxmlformats.org/officeDocument/2006/relationships/hyperlink" Target="https://caretex.jp/" TargetMode="External"/><Relationship Id="rId21" Type="http://schemas.openxmlformats.org/officeDocument/2006/relationships/hyperlink" Target="https://www.decarbonization-expo.jp/hub/ja-jp.html" TargetMode="External"/><Relationship Id="rId7" Type="http://schemas.openxmlformats.org/officeDocument/2006/relationships/hyperlink" Target="https://www.interphex.jp/osaka/ja-jp.html" TargetMode="External"/><Relationship Id="rId12" Type="http://schemas.openxmlformats.org/officeDocument/2006/relationships/hyperlink" Target="https://www.wsew.jp/hub/ja-jp/about/fc.html" TargetMode="External"/><Relationship Id="rId17" Type="http://schemas.openxmlformats.org/officeDocument/2006/relationships/hyperlink" Target="https://www.wsew.jp/hub/ja-jp/about/bm.html" TargetMode="External"/><Relationship Id="rId25" Type="http://schemas.openxmlformats.org/officeDocument/2006/relationships/hyperlink" Target="https://www.lifestyle-expo.jp/spring/ja-jp/about/fasp.html" TargetMode="External"/><Relationship Id="rId2" Type="http://schemas.openxmlformats.org/officeDocument/2006/relationships/hyperlink" Target="https://www.tv-osaka.co.jp/campingcar/" TargetMode="External"/><Relationship Id="rId16" Type="http://schemas.openxmlformats.org/officeDocument/2006/relationships/hyperlink" Target="https://www.wsew.jp/hub/ja-jp/about/wd.html" TargetMode="External"/><Relationship Id="rId20" Type="http://schemas.openxmlformats.org/officeDocument/2006/relationships/hyperlink" Target="https://www.decarbonization-expo.jp/hub/ja-jp/about/ce.html" TargetMode="External"/><Relationship Id="rId29" Type="http://schemas.openxmlformats.org/officeDocument/2006/relationships/hyperlink" Target="https://www.motorcycleshow.org/" TargetMode="External"/><Relationship Id="rId1" Type="http://schemas.openxmlformats.org/officeDocument/2006/relationships/hyperlink" Target="https://www.lifestyle-expo.jp/spring/ja-jp.html" TargetMode="External"/><Relationship Id="rId6" Type="http://schemas.openxmlformats.org/officeDocument/2006/relationships/hyperlink" Target="https://www.foodtechjapan.jp/osaka/ja-jp.html" TargetMode="External"/><Relationship Id="rId11" Type="http://schemas.openxmlformats.org/officeDocument/2006/relationships/hyperlink" Target="https://www.wsew.jp/spring/ja-jp.html" TargetMode="External"/><Relationship Id="rId24" Type="http://schemas.openxmlformats.org/officeDocument/2006/relationships/hyperlink" Target="https://www.lifestyle-expo.jp/spring/ja-jp/about/fd.html" TargetMode="External"/><Relationship Id="rId5" Type="http://schemas.openxmlformats.org/officeDocument/2006/relationships/hyperlink" Target="https://messe.nikkei.co.jp/" TargetMode="External"/><Relationship Id="rId15" Type="http://schemas.openxmlformats.org/officeDocument/2006/relationships/hyperlink" Target="https://www.wsew.jp/hub/ja-jp/about/sg.html" TargetMode="External"/><Relationship Id="rId23" Type="http://schemas.openxmlformats.org/officeDocument/2006/relationships/hyperlink" Target="https://www.lifestyle-expo.jp/spring/ja-jp/about/giftexsp.html" TargetMode="External"/><Relationship Id="rId28" Type="http://schemas.openxmlformats.org/officeDocument/2006/relationships/hyperlink" Target="https://www.lifestyle-expo.jp/spring/ja-jp/about/sgsp.html" TargetMode="External"/><Relationship Id="rId10" Type="http://schemas.openxmlformats.org/officeDocument/2006/relationships/hyperlink" Target="https://dxpo.jp/real/box/osaka/" TargetMode="External"/><Relationship Id="rId19" Type="http://schemas.openxmlformats.org/officeDocument/2006/relationships/hyperlink" Target="https://www.decarbonization-expo.jp/hub/ja-jp/about/dcm.html" TargetMode="External"/><Relationship Id="rId31" Type="http://schemas.openxmlformats.org/officeDocument/2006/relationships/drawing" Target="../drawings/drawing3.xml"/><Relationship Id="rId4" Type="http://schemas.openxmlformats.org/officeDocument/2006/relationships/hyperlink" Target="https://www.jma.or.jp/foodex/" TargetMode="External"/><Relationship Id="rId9" Type="http://schemas.openxmlformats.org/officeDocument/2006/relationships/hyperlink" Target="https://caferes.jp/west/" TargetMode="External"/><Relationship Id="rId14" Type="http://schemas.openxmlformats.org/officeDocument/2006/relationships/hyperlink" Target="https://www.wsew.jp/hub/ja-jp/about/bj.html" TargetMode="External"/><Relationship Id="rId22" Type="http://schemas.openxmlformats.org/officeDocument/2006/relationships/hyperlink" Target="https://www.motorcycleshow.jp/" TargetMode="External"/><Relationship Id="rId27" Type="http://schemas.openxmlformats.org/officeDocument/2006/relationships/hyperlink" Target="https://www.lifestyle-expo.jp/spring/ja-jp/about/tksp.html"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prowine-tokyo.com/" TargetMode="External"/><Relationship Id="rId18" Type="http://schemas.openxmlformats.org/officeDocument/2006/relationships/hyperlink" Target="https://www.tvoe.co.jp/bmk/" TargetMode="External"/><Relationship Id="rId26" Type="http://schemas.openxmlformats.org/officeDocument/2006/relationships/hyperlink" Target="https://www.fashion-tokyo.jp/spring/ja-jp/about/wef.html" TargetMode="External"/><Relationship Id="rId39" Type="http://schemas.openxmlformats.org/officeDocument/2006/relationships/hyperlink" Target="https://www.japan-it.jp/spring/ja-jp/about/ist.html" TargetMode="External"/><Relationship Id="rId3" Type="http://schemas.openxmlformats.org/officeDocument/2006/relationships/hyperlink" Target="https://interpets.jp.messefrankfurt.com/tokyo/ja.html" TargetMode="External"/><Relationship Id="rId21" Type="http://schemas.openxmlformats.org/officeDocument/2006/relationships/hyperlink" Target="https://www.fashion-tokyo.jp/spring/ja-jp/about/fdx.html" TargetMode="External"/><Relationship Id="rId34" Type="http://schemas.openxmlformats.org/officeDocument/2006/relationships/hyperlink" Target="https://www.spexa.jp/tokyo/ja-jp.html" TargetMode="External"/><Relationship Id="rId42" Type="http://schemas.openxmlformats.org/officeDocument/2006/relationships/hyperlink" Target="https://www.japan-it.jp/spring/ja-jp/about/iot.html" TargetMode="External"/><Relationship Id="rId47" Type="http://schemas.openxmlformats.org/officeDocument/2006/relationships/hyperlink" Target="https://weldingshow.jp/2024/" TargetMode="External"/><Relationship Id="rId50" Type="http://schemas.openxmlformats.org/officeDocument/2006/relationships/drawing" Target="../drawings/drawing4.xml"/><Relationship Id="rId7" Type="http://schemas.openxmlformats.org/officeDocument/2006/relationships/hyperlink" Target="https://www.fabex.jp/outline/fabex.html" TargetMode="External"/><Relationship Id="rId12" Type="http://schemas.openxmlformats.org/officeDocument/2006/relationships/hyperlink" Target="https://www.ism-japan.jp/" TargetMode="External"/><Relationship Id="rId17" Type="http://schemas.openxmlformats.org/officeDocument/2006/relationships/hyperlink" Target="https://medtecjapan.com/" TargetMode="External"/><Relationship Id="rId25" Type="http://schemas.openxmlformats.org/officeDocument/2006/relationships/hyperlink" Target="https://www.fashion-tokyo.jp/spring/ja-jp/about/oem.html" TargetMode="External"/><Relationship Id="rId33" Type="http://schemas.openxmlformats.org/officeDocument/2006/relationships/hyperlink" Target="https://www.japan-it.jp/spring/ja-jp.html" TargetMode="External"/><Relationship Id="rId38" Type="http://schemas.openxmlformats.org/officeDocument/2006/relationships/hyperlink" Target="https://www.japan-it.jp/spring/ja-jp/about/dse.html" TargetMode="External"/><Relationship Id="rId46" Type="http://schemas.openxmlformats.org/officeDocument/2006/relationships/hyperlink" Target="https://www.japan-it.jp/spring/ja-jp/about/data.html" TargetMode="External"/><Relationship Id="rId2" Type="http://schemas.openxmlformats.org/officeDocument/2006/relationships/hyperlink" Target="https://www.japan-it.jp/spring/ja-jp.html" TargetMode="External"/><Relationship Id="rId16" Type="http://schemas.openxmlformats.org/officeDocument/2006/relationships/hyperlink" Target="https://www.jumbo-fair.jp/" TargetMode="External"/><Relationship Id="rId20" Type="http://schemas.openxmlformats.org/officeDocument/2006/relationships/hyperlink" Target="https://www.fashion-tokyo.jp/spring/ja-jp/about/sus.html" TargetMode="External"/><Relationship Id="rId29" Type="http://schemas.openxmlformats.org/officeDocument/2006/relationships/hyperlink" Target="https://www.cphijapan.com/" TargetMode="External"/><Relationship Id="rId41" Type="http://schemas.openxmlformats.org/officeDocument/2006/relationships/hyperlink" Target="https://www.japan-it.jp/spring/ja-jp/about/cloud.html" TargetMode="External"/><Relationship Id="rId1" Type="http://schemas.openxmlformats.org/officeDocument/2006/relationships/hyperlink" Target="https://www.jkc.or.jp/" TargetMode="External"/><Relationship Id="rId6" Type="http://schemas.openxmlformats.org/officeDocument/2006/relationships/hyperlink" Target="https://www.seajapan.ne.jp/" TargetMode="External"/><Relationship Id="rId11" Type="http://schemas.openxmlformats.org/officeDocument/2006/relationships/hyperlink" Target="http://premiumfoodshow.jp/hmf/about/" TargetMode="External"/><Relationship Id="rId24" Type="http://schemas.openxmlformats.org/officeDocument/2006/relationships/hyperlink" Target="https://www.fashion-tokyo.jp/spring/ja-jp/about/textile.html" TargetMode="External"/><Relationship Id="rId32" Type="http://schemas.openxmlformats.org/officeDocument/2006/relationships/hyperlink" Target="https://antique-grande.com/" TargetMode="External"/><Relationship Id="rId37" Type="http://schemas.openxmlformats.org/officeDocument/2006/relationships/hyperlink" Target="https://www.japan-it.jp/spring/ja-jp/about/sodec.html" TargetMode="External"/><Relationship Id="rId40" Type="http://schemas.openxmlformats.org/officeDocument/2006/relationships/hyperlink" Target="https://www.japan-it.jp/spring/ja-jp/about/webmo.html" TargetMode="External"/><Relationship Id="rId45" Type="http://schemas.openxmlformats.org/officeDocument/2006/relationships/hyperlink" Target="https://www.japan-it.jp/spring/ja-jp/about/meta.html" TargetMode="External"/><Relationship Id="rId5" Type="http://schemas.openxmlformats.org/officeDocument/2006/relationships/hyperlink" Target="http://kansai-logix.com/" TargetMode="External"/><Relationship Id="rId15" Type="http://schemas.openxmlformats.org/officeDocument/2006/relationships/hyperlink" Target="https://www.seajapan.ne.jp/ot/" TargetMode="External"/><Relationship Id="rId23" Type="http://schemas.openxmlformats.org/officeDocument/2006/relationships/hyperlink" Target="https://www.fashion-tokyo.jp/spring/ja-jp/about/ifa.html" TargetMode="External"/><Relationship Id="rId28" Type="http://schemas.openxmlformats.org/officeDocument/2006/relationships/hyperlink" Target="https://www.intermold.jp/top/" TargetMode="External"/><Relationship Id="rId36" Type="http://schemas.openxmlformats.org/officeDocument/2006/relationships/hyperlink" Target="https://www.japan-it.jp/spring/ja-jp/about/esec.html" TargetMode="External"/><Relationship Id="rId49" Type="http://schemas.openxmlformats.org/officeDocument/2006/relationships/printerSettings" Target="../printerSettings/printerSettings4.bin"/><Relationship Id="rId10" Type="http://schemas.openxmlformats.org/officeDocument/2006/relationships/hyperlink" Target="https://pboemfair.com/" TargetMode="External"/><Relationship Id="rId19" Type="http://schemas.openxmlformats.org/officeDocument/2006/relationships/hyperlink" Target="https://www.fashion-tokyo.jp/spring/ja-jp.html" TargetMode="External"/><Relationship Id="rId31" Type="http://schemas.openxmlformats.org/officeDocument/2006/relationships/hyperlink" Target="https://www.jumbo-fair.jp/" TargetMode="External"/><Relationship Id="rId44" Type="http://schemas.openxmlformats.org/officeDocument/2006/relationships/hyperlink" Target="https://www.japan-it.jp/spring/ja-jp/about/ai.html" TargetMode="External"/><Relationship Id="rId4" Type="http://schemas.openxmlformats.org/officeDocument/2006/relationships/hyperlink" Target="https://www.takeoff-tokyo.com/" TargetMode="External"/><Relationship Id="rId9" Type="http://schemas.openxmlformats.org/officeDocument/2006/relationships/hyperlink" Target="https://www.okomemiraiten.com/" TargetMode="External"/><Relationship Id="rId14" Type="http://schemas.openxmlformats.org/officeDocument/2006/relationships/hyperlink" Target="https://www.anuga-japan.com/participation-and-planning/for-exhibitors/become-an-exhibitor/" TargetMode="External"/><Relationship Id="rId22" Type="http://schemas.openxmlformats.org/officeDocument/2006/relationships/hyperlink" Target="https://www.fashion-tokyo.jp/spring/ja-jp/about/jfa.html" TargetMode="External"/><Relationship Id="rId27" Type="http://schemas.openxmlformats.org/officeDocument/2006/relationships/hyperlink" Target="https://www.marketing-week.jp/spring/ja-jp.html" TargetMode="External"/><Relationship Id="rId30" Type="http://schemas.openxmlformats.org/officeDocument/2006/relationships/hyperlink" Target="https://www.pharmait-expo.com/" TargetMode="External"/><Relationship Id="rId35" Type="http://schemas.openxmlformats.org/officeDocument/2006/relationships/hyperlink" Target="https://www.japan-it.jp/spring/ja-jp/about/sodec.html" TargetMode="External"/><Relationship Id="rId43" Type="http://schemas.openxmlformats.org/officeDocument/2006/relationships/hyperlink" Target="https://www.japan-it.jp/spring/ja-jp/about/ec.html" TargetMode="External"/><Relationship Id="rId48" Type="http://schemas.openxmlformats.org/officeDocument/2006/relationships/hyperlink" Target="https://2024.hobbyshow.jp/" TargetMode="External"/><Relationship Id="rId8" Type="http://schemas.openxmlformats.org/officeDocument/2006/relationships/hyperlink" Target="https://www.fabex.jp/outline/dessert.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plas.jp/" TargetMode="External"/><Relationship Id="rId13" Type="http://schemas.openxmlformats.org/officeDocument/2006/relationships/hyperlink" Target="https://www.susma.jp/" TargetMode="External"/><Relationship Id="rId18" Type="http://schemas.openxmlformats.org/officeDocument/2006/relationships/hyperlink" Target="https://www.ifiajapan.com/" TargetMode="External"/><Relationship Id="rId26" Type="http://schemas.openxmlformats.org/officeDocument/2006/relationships/hyperlink" Target="https://www.jecafair.jp/" TargetMode="External"/><Relationship Id="rId3" Type="http://schemas.openxmlformats.org/officeDocument/2006/relationships/hyperlink" Target="https://www.edix-expo.jp/tokyo/ja-jp.html" TargetMode="External"/><Relationship Id="rId21" Type="http://schemas.openxmlformats.org/officeDocument/2006/relationships/hyperlink" Target="http://jp-ten.jp/" TargetMode="External"/><Relationship Id="rId34" Type="http://schemas.openxmlformats.org/officeDocument/2006/relationships/printerSettings" Target="../printerSettings/printerSettings5.bin"/><Relationship Id="rId7" Type="http://schemas.openxmlformats.org/officeDocument/2006/relationships/hyperlink" Target="https://www.filmtech.jp/" TargetMode="External"/><Relationship Id="rId12" Type="http://schemas.openxmlformats.org/officeDocument/2006/relationships/hyperlink" Target="https://www.coating-japan.jp/" TargetMode="External"/><Relationship Id="rId17" Type="http://schemas.openxmlformats.org/officeDocument/2006/relationships/hyperlink" Target="https://osaka-daimatsu.co.jp/news/news0003/" TargetMode="External"/><Relationship Id="rId25" Type="http://schemas.openxmlformats.org/officeDocument/2006/relationships/hyperlink" Target="https://www.n-expo.jp/" TargetMode="External"/><Relationship Id="rId33" Type="http://schemas.openxmlformats.org/officeDocument/2006/relationships/hyperlink" Target="https://rrshow.jp/2023/" TargetMode="External"/><Relationship Id="rId2" Type="http://schemas.openxmlformats.org/officeDocument/2006/relationships/hyperlink" Target="https://www.wellnesstourism-expo.jp/ja-jp.html" TargetMode="External"/><Relationship Id="rId16" Type="http://schemas.openxmlformats.org/officeDocument/2006/relationships/hyperlink" Target="https://www.material-expo.jp/osaka/ja-jp.html" TargetMode="External"/><Relationship Id="rId20" Type="http://schemas.openxmlformats.org/officeDocument/2006/relationships/hyperlink" Target="https://www.tv-osaka.co.jp/event/eventtool/about.html" TargetMode="External"/><Relationship Id="rId29" Type="http://schemas.openxmlformats.org/officeDocument/2006/relationships/hyperlink" Target="https://www.housing-biz.jp/" TargetMode="External"/><Relationship Id="rId1" Type="http://schemas.openxmlformats.org/officeDocument/2006/relationships/hyperlink" Target="https://www.office-expo.jp/tokyo/ja-jp.html" TargetMode="External"/><Relationship Id="rId6" Type="http://schemas.openxmlformats.org/officeDocument/2006/relationships/hyperlink" Target="https://www.gamemarket.jp/access" TargetMode="External"/><Relationship Id="rId11" Type="http://schemas.openxmlformats.org/officeDocument/2006/relationships/hyperlink" Target="https://www.joining-expo.jp/" TargetMode="External"/><Relationship Id="rId24" Type="http://schemas.openxmlformats.org/officeDocument/2006/relationships/hyperlink" Target="https://www.truckexpo.jp/2023/" TargetMode="External"/><Relationship Id="rId32" Type="http://schemas.openxmlformats.org/officeDocument/2006/relationships/hyperlink" Target="https://www.jpcashow.com/show2023/index.html" TargetMode="External"/><Relationship Id="rId5" Type="http://schemas.openxmlformats.org/officeDocument/2006/relationships/hyperlink" Target="https://biz.nikkan.co.jp/eve/fmiexpo/" TargetMode="External"/><Relationship Id="rId15" Type="http://schemas.openxmlformats.org/officeDocument/2006/relationships/hyperlink" Target="https://beautyworld-japan.jp.messefrankfurt.com/tokyo/ja.html" TargetMode="External"/><Relationship Id="rId23" Type="http://schemas.openxmlformats.org/officeDocument/2006/relationships/hyperlink" Target="https://www.ijt.jp/kobe/ja-jp.html" TargetMode="External"/><Relationship Id="rId28" Type="http://schemas.openxmlformats.org/officeDocument/2006/relationships/hyperlink" Target="https://odex-telex.jp/lp/index.php" TargetMode="External"/><Relationship Id="rId10" Type="http://schemas.openxmlformats.org/officeDocument/2006/relationships/hyperlink" Target="https://www.ceramics-japan.jp/" TargetMode="External"/><Relationship Id="rId19" Type="http://schemas.openxmlformats.org/officeDocument/2006/relationships/hyperlink" Target="https://www.noma-lgf.com/" TargetMode="External"/><Relationship Id="rId31" Type="http://schemas.openxmlformats.org/officeDocument/2006/relationships/hyperlink" Target="https://bridalnews.co.jp/fair/" TargetMode="External"/><Relationship Id="rId4" Type="http://schemas.openxmlformats.org/officeDocument/2006/relationships/hyperlink" Target="https://www.nextech-week.jp/spring/ja-jp.html" TargetMode="External"/><Relationship Id="rId9" Type="http://schemas.openxmlformats.org/officeDocument/2006/relationships/hyperlink" Target="https://www.metal-japan.jp/" TargetMode="External"/><Relationship Id="rId14" Type="http://schemas.openxmlformats.org/officeDocument/2006/relationships/hyperlink" Target="https://www.photonix-expo.jp/" TargetMode="External"/><Relationship Id="rId22" Type="http://schemas.openxmlformats.org/officeDocument/2006/relationships/hyperlink" Target="https://designfesta.com/" TargetMode="External"/><Relationship Id="rId27" Type="http://schemas.openxmlformats.org/officeDocument/2006/relationships/hyperlink" Target="https://www.akaboo.jp/event/item/20194530.html" TargetMode="External"/><Relationship Id="rId30" Type="http://schemas.openxmlformats.org/officeDocument/2006/relationships/hyperlink" Target="https://tths.jp/" TargetMode="External"/><Relationship Id="rId35"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photonix-expo.jp/" TargetMode="External"/><Relationship Id="rId13" Type="http://schemas.openxmlformats.org/officeDocument/2006/relationships/hyperlink" Target="https://www.bohanbosai.jp/" TargetMode="External"/><Relationship Id="rId18" Type="http://schemas.openxmlformats.org/officeDocument/2006/relationships/hyperlink" Target="http://www.kansai-exfair.com/index.html" TargetMode="External"/><Relationship Id="rId26" Type="http://schemas.openxmlformats.org/officeDocument/2006/relationships/hyperlink" Target="https://www.jpfood.jp/ja-jp.html" TargetMode="External"/><Relationship Id="rId3" Type="http://schemas.openxmlformats.org/officeDocument/2006/relationships/hyperlink" Target="https://www.lifestyle-expo.jp/ja-jp/about/tk.html" TargetMode="External"/><Relationship Id="rId21" Type="http://schemas.openxmlformats.org/officeDocument/2006/relationships/hyperlink" Target="https://www.jasea.org/autoservice/" TargetMode="External"/><Relationship Id="rId7" Type="http://schemas.openxmlformats.org/officeDocument/2006/relationships/hyperlink" Target="https://www.susma.jp/" TargetMode="External"/><Relationship Id="rId12" Type="http://schemas.openxmlformats.org/officeDocument/2006/relationships/hyperlink" Target="https://caferes.jp/" TargetMode="External"/><Relationship Id="rId17" Type="http://schemas.openxmlformats.org/officeDocument/2006/relationships/hyperlink" Target="https://toys.or.jp/toyshow/" TargetMode="External"/><Relationship Id="rId25" Type="http://schemas.openxmlformats.org/officeDocument/2006/relationships/hyperlink" Target="https://www.manufacturing-world.jp/tokyo/ja-jp.html" TargetMode="External"/><Relationship Id="rId2" Type="http://schemas.openxmlformats.org/officeDocument/2006/relationships/hyperlink" Target="https://www.lifestyle-expo.jp/ja-jp/about/interior.html" TargetMode="External"/><Relationship Id="rId16" Type="http://schemas.openxmlformats.org/officeDocument/2006/relationships/hyperlink" Target="https://rrshow.jp/2023/" TargetMode="External"/><Relationship Id="rId20" Type="http://schemas.openxmlformats.org/officeDocument/2006/relationships/hyperlink" Target="https://www.foomajapan.jp/" TargetMode="External"/><Relationship Id="rId29" Type="http://schemas.openxmlformats.org/officeDocument/2006/relationships/hyperlink" Target="https://www.cbw-expo.jp/ja-jp.html" TargetMode="External"/><Relationship Id="rId1" Type="http://schemas.openxmlformats.org/officeDocument/2006/relationships/hyperlink" Target="https://www.isot.jp/" TargetMode="External"/><Relationship Id="rId6" Type="http://schemas.openxmlformats.org/officeDocument/2006/relationships/hyperlink" Target="https://www.coating-japan.jp/" TargetMode="External"/><Relationship Id="rId11" Type="http://schemas.openxmlformats.org/officeDocument/2006/relationships/hyperlink" Target="https://www.srobo.jp/" TargetMode="External"/><Relationship Id="rId24" Type="http://schemas.openxmlformats.org/officeDocument/2006/relationships/hyperlink" Target="https://www.fire-safety-tokyo.com/jp/index.html" TargetMode="External"/><Relationship Id="rId5" Type="http://schemas.openxmlformats.org/officeDocument/2006/relationships/hyperlink" Target="https://www.lifestyle-expo.jp/ja-jp/about/sg.html" TargetMode="External"/><Relationship Id="rId15" Type="http://schemas.openxmlformats.org/officeDocument/2006/relationships/hyperlink" Target="https://www.jpcashow.com/show2023/index.html" TargetMode="External"/><Relationship Id="rId23" Type="http://schemas.openxmlformats.org/officeDocument/2006/relationships/hyperlink" Target="https://interiorlifestyle-tokyo.jp.messefrankfurt.com/tokyo/ja/facts-figures.html" TargetMode="External"/><Relationship Id="rId28" Type="http://schemas.openxmlformats.org/officeDocument/2006/relationships/hyperlink" Target="https://www.content-tokyo.jp/" TargetMode="External"/><Relationship Id="rId10" Type="http://schemas.openxmlformats.org/officeDocument/2006/relationships/hyperlink" Target="https://www.truckexpo.jp/2021/index.html" TargetMode="External"/><Relationship Id="rId19" Type="http://schemas.openxmlformats.org/officeDocument/2006/relationships/hyperlink" Target="https://www.ken-ten.jp/" TargetMode="External"/><Relationship Id="rId31" Type="http://schemas.openxmlformats.org/officeDocument/2006/relationships/drawing" Target="../drawings/drawing6.xml"/><Relationship Id="rId4" Type="http://schemas.openxmlformats.org/officeDocument/2006/relationships/hyperlink" Target="https://www.bigsight.jp/visitor/event/search.php?page=3" TargetMode="External"/><Relationship Id="rId9" Type="http://schemas.openxmlformats.org/officeDocument/2006/relationships/hyperlink" Target="https://www.wt-park.com/2021/index.html" TargetMode="External"/><Relationship Id="rId14" Type="http://schemas.openxmlformats.org/officeDocument/2006/relationships/hyperlink" Target="https://wfjapan.com/tokyo/" TargetMode="External"/><Relationship Id="rId22" Type="http://schemas.openxmlformats.org/officeDocument/2006/relationships/hyperlink" Target="https://www.edix-expo.jp/osaka/ja-jp.html" TargetMode="External"/><Relationship Id="rId27" Type="http://schemas.openxmlformats.org/officeDocument/2006/relationships/hyperlink" Target="https://www.jfex.jp/ja-jp.html" TargetMode="External"/><Relationship Id="rId30"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interphex.jp/tokyo/ja-jp.html" TargetMode="External"/><Relationship Id="rId18" Type="http://schemas.openxmlformats.org/officeDocument/2006/relationships/hyperlink" Target="https://www.jewelry-fes.jp/tokyo/ja-jp.html" TargetMode="External"/><Relationship Id="rId26" Type="http://schemas.openxmlformats.org/officeDocument/2006/relationships/hyperlink" Target="https://www.lifestyle-expo.jp/summer/ja-jp/about/bk.html" TargetMode="External"/><Relationship Id="rId39" Type="http://schemas.openxmlformats.org/officeDocument/2006/relationships/hyperlink" Target="https://messe.nikkei.co.jp/ja/" TargetMode="External"/><Relationship Id="rId3" Type="http://schemas.openxmlformats.org/officeDocument/2006/relationships/hyperlink" Target="https://www.lifestyle-expo.jp/ja-jp/about/fa.html" TargetMode="External"/><Relationship Id="rId21" Type="http://schemas.openxmlformats.org/officeDocument/2006/relationships/hyperlink" Target="https://www.mf-tokyo.jp/j/" TargetMode="External"/><Relationship Id="rId34" Type="http://schemas.openxmlformats.org/officeDocument/2006/relationships/hyperlink" Target="https://www.marketing-week.jp/summer/ja-jp.html" TargetMode="External"/><Relationship Id="rId42" Type="http://schemas.openxmlformats.org/officeDocument/2006/relationships/hyperlink" Target="https://www.marketing-week.jp/summer/ja-jp/about/wsp.html" TargetMode="External"/><Relationship Id="rId47" Type="http://schemas.openxmlformats.org/officeDocument/2006/relationships/hyperlink" Target="https://www.jma.or.jp/tf/" TargetMode="External"/><Relationship Id="rId50" Type="http://schemas.openxmlformats.org/officeDocument/2006/relationships/hyperlink" Target="https://www.jma-stt.com/exhibition/tokyo.html" TargetMode="External"/><Relationship Id="rId7" Type="http://schemas.openxmlformats.org/officeDocument/2006/relationships/hyperlink" Target="https://www.lifestyle-expo.jp/ja-jp/about/tk.html" TargetMode="External"/><Relationship Id="rId12" Type="http://schemas.openxmlformats.org/officeDocument/2006/relationships/hyperlink" Target="https://jrva-event.com/event/tokyo2023/" TargetMode="External"/><Relationship Id="rId17" Type="http://schemas.openxmlformats.org/officeDocument/2006/relationships/hyperlink" Target="https://www.tv-osaka.co.jp/kbe/" TargetMode="External"/><Relationship Id="rId25" Type="http://schemas.openxmlformats.org/officeDocument/2006/relationships/hyperlink" Target="https://www.lifestyle-expo.jp/summer/ja-jp/about/giftex.html" TargetMode="External"/><Relationship Id="rId33" Type="http://schemas.openxmlformats.org/officeDocument/2006/relationships/hyperlink" Target="https://www.lifestyle-expo.jp/summer/ja-jp/about/dt.html" TargetMode="External"/><Relationship Id="rId38" Type="http://schemas.openxmlformats.org/officeDocument/2006/relationships/hyperlink" Target="https://messe.nikkei.co.jp/fs/" TargetMode="External"/><Relationship Id="rId46" Type="http://schemas.openxmlformats.org/officeDocument/2006/relationships/hyperlink" Target="https://www.jma.or.jp/mente/" TargetMode="External"/><Relationship Id="rId2" Type="http://schemas.openxmlformats.org/officeDocument/2006/relationships/hyperlink" Target="https://www.designtokyo.jp/" TargetMode="External"/><Relationship Id="rId16" Type="http://schemas.openxmlformats.org/officeDocument/2006/relationships/hyperlink" Target="https://www.jma.or.jp/hoteres-osaka/" TargetMode="External"/><Relationship Id="rId20" Type="http://schemas.openxmlformats.org/officeDocument/2006/relationships/hyperlink" Target="https://www.noma-hs.com/" TargetMode="External"/><Relationship Id="rId29" Type="http://schemas.openxmlformats.org/officeDocument/2006/relationships/hyperlink" Target="https://www.lifestyle-expo.jp/summer/ja-jp/about/hb.html" TargetMode="External"/><Relationship Id="rId41" Type="http://schemas.openxmlformats.org/officeDocument/2006/relationships/hyperlink" Target="https://www.marketing-week.jp/summer/ja-jp/about/ad.html" TargetMode="External"/><Relationship Id="rId1" Type="http://schemas.openxmlformats.org/officeDocument/2006/relationships/hyperlink" Target="https://www.lifestyle-expo.jp/ja-jp/about/bk.html" TargetMode="External"/><Relationship Id="rId6" Type="http://schemas.openxmlformats.org/officeDocument/2006/relationships/hyperlink" Target="https://www.lifestyle-expo.jp/ja-jp/about/interior.html" TargetMode="External"/><Relationship Id="rId11" Type="http://schemas.openxmlformats.org/officeDocument/2006/relationships/hyperlink" Target="https://www.noise-reduction-expo.com/" TargetMode="External"/><Relationship Id="rId24" Type="http://schemas.openxmlformats.org/officeDocument/2006/relationships/hyperlink" Target="https://the-bars.com/" TargetMode="External"/><Relationship Id="rId32" Type="http://schemas.openxmlformats.org/officeDocument/2006/relationships/hyperlink" Target="https://www.lifestyle-expo.jp/summer/ja-jp/about/isot.html" TargetMode="External"/><Relationship Id="rId37" Type="http://schemas.openxmlformats.org/officeDocument/2006/relationships/hyperlink" Target="https://www.marketing-week.jp/summer/ja-jp/about/spex.html" TargetMode="External"/><Relationship Id="rId40" Type="http://schemas.openxmlformats.org/officeDocument/2006/relationships/hyperlink" Target="https://www.marketing-week.jp/summer/ja-jp/about/sse.html" TargetMode="External"/><Relationship Id="rId45" Type="http://schemas.openxmlformats.org/officeDocument/2006/relationships/hyperlink" Target="https://www.tokanki.or.jp/" TargetMode="External"/><Relationship Id="rId53" Type="http://schemas.openxmlformats.org/officeDocument/2006/relationships/drawing" Target="../drawings/drawing7.xml"/><Relationship Id="rId5" Type="http://schemas.openxmlformats.org/officeDocument/2006/relationships/hyperlink" Target="https://www.isot.jp/" TargetMode="External"/><Relationship Id="rId15" Type="http://schemas.openxmlformats.org/officeDocument/2006/relationships/hyperlink" Target="https://www.nail.or.jp/nailevent/nailfestival23/" TargetMode="External"/><Relationship Id="rId23" Type="http://schemas.openxmlformats.org/officeDocument/2006/relationships/hyperlink" Target="https://www.lifestyle-expo.jp/summer/ja-jp.html" TargetMode="External"/><Relationship Id="rId28" Type="http://schemas.openxmlformats.org/officeDocument/2006/relationships/hyperlink" Target="https://www.lifestyle-expo.jp/summer/ja-jp/about/tk.html" TargetMode="External"/><Relationship Id="rId36" Type="http://schemas.openxmlformats.org/officeDocument/2006/relationships/hyperlink" Target="https://messe.nikkei.co.jp/sa/" TargetMode="External"/><Relationship Id="rId49" Type="http://schemas.openxmlformats.org/officeDocument/2006/relationships/hyperlink" Target="https://www.jma.or.jp/tf/" TargetMode="External"/><Relationship Id="rId10" Type="http://schemas.openxmlformats.org/officeDocument/2006/relationships/hyperlink" Target="https://www.jma-oshej.com/" TargetMode="External"/><Relationship Id="rId19" Type="http://schemas.openxmlformats.org/officeDocument/2006/relationships/hyperlink" Target="https://www.bizcrew.jp/expo/2023-dx-smr-tokyo" TargetMode="External"/><Relationship Id="rId31" Type="http://schemas.openxmlformats.org/officeDocument/2006/relationships/hyperlink" Target="https://www.lifestyle-expo.jp/summer/ja-jp/about/fd.html" TargetMode="External"/><Relationship Id="rId44" Type="http://schemas.openxmlformats.org/officeDocument/2006/relationships/hyperlink" Target="https://hmj-fes.jp/" TargetMode="External"/><Relationship Id="rId52" Type="http://schemas.openxmlformats.org/officeDocument/2006/relationships/printerSettings" Target="../printerSettings/printerSettings7.bin"/><Relationship Id="rId4" Type="http://schemas.openxmlformats.org/officeDocument/2006/relationships/hyperlink" Target="https://www.lifestyle-expo.jp/ja-jp/about/hb.html" TargetMode="External"/><Relationship Id="rId9" Type="http://schemas.openxmlformats.org/officeDocument/2006/relationships/hyperlink" Target="https://www.lifestyle-expo.jp/ja-jp/about/sg.html" TargetMode="External"/><Relationship Id="rId14" Type="http://schemas.openxmlformats.org/officeDocument/2006/relationships/hyperlink" Target="https://www.am-expo.jp/tokyo-2/ja-jp.html" TargetMode="External"/><Relationship Id="rId22" Type="http://schemas.openxmlformats.org/officeDocument/2006/relationships/hyperlink" Target="https://www.kottouichi.com/" TargetMode="External"/><Relationship Id="rId27" Type="http://schemas.openxmlformats.org/officeDocument/2006/relationships/hyperlink" Target="https://www.lifestyle-expo.jp/summer/ja-jp/about/fa.html" TargetMode="External"/><Relationship Id="rId30" Type="http://schemas.openxmlformats.org/officeDocument/2006/relationships/hyperlink" Target="https://www.lifestyle-expo.jp/summer/ja-jp/about/sg.html" TargetMode="External"/><Relationship Id="rId35" Type="http://schemas.openxmlformats.org/officeDocument/2006/relationships/hyperlink" Target="https://messe.nikkei.co.jp/rs/" TargetMode="External"/><Relationship Id="rId43" Type="http://schemas.openxmlformats.org/officeDocument/2006/relationships/hyperlink" Target="https://www.marketing-week.jp/summer/ja-jp/about/cx.html" TargetMode="External"/><Relationship Id="rId48" Type="http://schemas.openxmlformats.org/officeDocument/2006/relationships/hyperlink" Target="https://www.jma-stt.com/exhibition/tokyo.html" TargetMode="External"/><Relationship Id="rId8" Type="http://schemas.openxmlformats.org/officeDocument/2006/relationships/hyperlink" Target="https://www.bigsight.jp/visitor/event/search.php?page=3" TargetMode="External"/><Relationship Id="rId51" Type="http://schemas.openxmlformats.org/officeDocument/2006/relationships/hyperlink" Target="https://www.jma-stt.com/index.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rax-expo.jp/osaka/ja-jp.html" TargetMode="External"/><Relationship Id="rId3" Type="http://schemas.openxmlformats.org/officeDocument/2006/relationships/hyperlink" Target="https://hakkoexpo.jp/" TargetMode="External"/><Relationship Id="rId7" Type="http://schemas.openxmlformats.org/officeDocument/2006/relationships/hyperlink" Target="https://kokusaitetsudoumokei-convention.jp/" TargetMode="External"/><Relationship Id="rId2" Type="http://schemas.openxmlformats.org/officeDocument/2006/relationships/hyperlink" Target="https://www.kyouikuict.jp/" TargetMode="External"/><Relationship Id="rId1" Type="http://schemas.openxmlformats.org/officeDocument/2006/relationships/hyperlink" Target="https://sports-st.com/" TargetMode="External"/><Relationship Id="rId6" Type="http://schemas.openxmlformats.org/officeDocument/2006/relationships/hyperlink" Target="https://www.japan-build.jp/hub/ja-jp/about/gx.html" TargetMode="External"/><Relationship Id="rId11" Type="http://schemas.openxmlformats.org/officeDocument/2006/relationships/drawing" Target="../drawings/drawing8.xml"/><Relationship Id="rId5" Type="http://schemas.openxmlformats.org/officeDocument/2006/relationships/hyperlink" Target="https://www.drugstoreshow.jp/" TargetMode="External"/><Relationship Id="rId10" Type="http://schemas.openxmlformats.org/officeDocument/2006/relationships/printerSettings" Target="../printerSettings/printerSettings8.bin"/><Relationship Id="rId4" Type="http://schemas.openxmlformats.org/officeDocument/2006/relationships/hyperlink" Target="https://caferes.jp/" TargetMode="External"/><Relationship Id="rId9" Type="http://schemas.openxmlformats.org/officeDocument/2006/relationships/hyperlink" Target="https://www.japanjewelleryfair.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pst.pst-osaka.or.jp/" TargetMode="External"/><Relationship Id="rId13" Type="http://schemas.openxmlformats.org/officeDocument/2006/relationships/hyperlink" Target="https://www.mt-expo.jp/" TargetMode="External"/><Relationship Id="rId18" Type="http://schemas.openxmlformats.org/officeDocument/2006/relationships/hyperlink" Target="https://www.logis-tech-tokyo.gr.jp/ie/" TargetMode="External"/><Relationship Id="rId26" Type="http://schemas.openxmlformats.org/officeDocument/2006/relationships/hyperlink" Target="https://scajconference.jp/" TargetMode="External"/><Relationship Id="rId3" Type="http://schemas.openxmlformats.org/officeDocument/2006/relationships/hyperlink" Target="https://www.frax-expo.jp/osaka/ja-jp.html" TargetMode="External"/><Relationship Id="rId21" Type="http://schemas.openxmlformats.org/officeDocument/2006/relationships/hyperlink" Target="https://www.food-exhibition.info/" TargetMode="External"/><Relationship Id="rId7" Type="http://schemas.openxmlformats.org/officeDocument/2006/relationships/hyperlink" Target="https://www.giftshow.co.jp/tigs/96tigs/" TargetMode="External"/><Relationship Id="rId12" Type="http://schemas.openxmlformats.org/officeDocument/2006/relationships/hyperlink" Target="https://www.sensorexpojapan.com/" TargetMode="External"/><Relationship Id="rId17" Type="http://schemas.openxmlformats.org/officeDocument/2006/relationships/hyperlink" Target="https://www.n-plus.biz/" TargetMode="External"/><Relationship Id="rId25" Type="http://schemas.openxmlformats.org/officeDocument/2006/relationships/hyperlink" Target="https://www.cosme-week.jp/osaka/ja-jp/about/ct.html" TargetMode="External"/><Relationship Id="rId2" Type="http://schemas.openxmlformats.org/officeDocument/2006/relationships/hyperlink" Target="https://www.japan-build.jp/hub/ja-jp/about/gx.html" TargetMode="External"/><Relationship Id="rId16" Type="http://schemas.openxmlformats.org/officeDocument/2006/relationships/hyperlink" Target="https://pifc.jp/2023/" TargetMode="External"/><Relationship Id="rId20" Type="http://schemas.openxmlformats.org/officeDocument/2006/relationships/hyperlink" Target="https://jrva-event.com/osaka/" TargetMode="External"/><Relationship Id="rId29" Type="http://schemas.openxmlformats.org/officeDocument/2006/relationships/hyperlink" Target="https://hobbyshow.co.jp/" TargetMode="External"/><Relationship Id="rId1" Type="http://schemas.openxmlformats.org/officeDocument/2006/relationships/hyperlink" Target="https://www.am-expo.jp/osaka-1/ja-jp.html" TargetMode="External"/><Relationship Id="rId6" Type="http://schemas.openxmlformats.org/officeDocument/2006/relationships/hyperlink" Target="https://goodlife-fair.jp/" TargetMode="External"/><Relationship Id="rId11" Type="http://schemas.openxmlformats.org/officeDocument/2006/relationships/hyperlink" Target="https://grandfair.jp/gf2022/venue/kansai/" TargetMode="External"/><Relationship Id="rId24" Type="http://schemas.openxmlformats.org/officeDocument/2006/relationships/hyperlink" Target="https://www.marketing-week.jp/osaka/ja-jp.html" TargetMode="External"/><Relationship Id="rId5" Type="http://schemas.openxmlformats.org/officeDocument/2006/relationships/hyperlink" Target="https://adnet.nikkei.co.jp/a/ir/" TargetMode="External"/><Relationship Id="rId15" Type="http://schemas.openxmlformats.org/officeDocument/2006/relationships/hyperlink" Target="https://www.autoid-expo.com/tokyo/" TargetMode="External"/><Relationship Id="rId23" Type="http://schemas.openxmlformats.org/officeDocument/2006/relationships/hyperlink" Target="https://jrva-event.com/event/occf2023/" TargetMode="External"/><Relationship Id="rId28" Type="http://schemas.openxmlformats.org/officeDocument/2006/relationships/hyperlink" Target="https://hcr.or.jp/" TargetMode="External"/><Relationship Id="rId10" Type="http://schemas.openxmlformats.org/officeDocument/2006/relationships/hyperlink" Target="https://foodstyle.jp/tokyo/" TargetMode="External"/><Relationship Id="rId19" Type="http://schemas.openxmlformats.org/officeDocument/2006/relationships/hyperlink" Target="https://minne.com/handmade-market" TargetMode="External"/><Relationship Id="rId31" Type="http://schemas.openxmlformats.org/officeDocument/2006/relationships/drawing" Target="../drawings/drawing9.xml"/><Relationship Id="rId4" Type="http://schemas.openxmlformats.org/officeDocument/2006/relationships/hyperlink" Target="https://www.japanjewelleryfair.com/" TargetMode="External"/><Relationship Id="rId9" Type="http://schemas.openxmlformats.org/officeDocument/2006/relationships/hyperlink" Target="https://zhejiangfair-osaka.com/" TargetMode="External"/><Relationship Id="rId14" Type="http://schemas.openxmlformats.org/officeDocument/2006/relationships/hyperlink" Target="http://www.cnt-inc.co.jp/test/" TargetMode="External"/><Relationship Id="rId22" Type="http://schemas.openxmlformats.org/officeDocument/2006/relationships/hyperlink" Target="https://www.jma.or.jp/INCHEM/" TargetMode="External"/><Relationship Id="rId27" Type="http://schemas.openxmlformats.org/officeDocument/2006/relationships/hyperlink" Target="https://www.lifestyle-expo.jp/kansai/ja-jp.html" TargetMode="External"/><Relationship Id="rId30"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3"/>
  <sheetViews>
    <sheetView topLeftCell="A61" zoomScaleNormal="100" workbookViewId="0">
      <selection activeCell="C66" sqref="C66:E72"/>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2" ht="24" customHeight="1" thickBot="1" x14ac:dyDescent="0.25">
      <c r="E1" s="4" t="s">
        <v>979</v>
      </c>
      <c r="G1" s="5" t="s">
        <v>26</v>
      </c>
      <c r="H1" s="90" t="s">
        <v>258</v>
      </c>
      <c r="I1" s="40" t="s">
        <v>40</v>
      </c>
    </row>
    <row r="2" spans="1:12" ht="20.149999999999999" customHeight="1" thickBot="1" x14ac:dyDescent="0.25">
      <c r="A2" s="113" t="s">
        <v>5</v>
      </c>
      <c r="B2" s="114"/>
      <c r="C2" s="6" t="s">
        <v>1</v>
      </c>
      <c r="D2" s="7" t="s">
        <v>6</v>
      </c>
      <c r="E2" s="8" t="s">
        <v>7</v>
      </c>
      <c r="F2" s="9" t="s">
        <v>2</v>
      </c>
      <c r="G2" s="10">
        <v>45292</v>
      </c>
      <c r="H2" s="11" t="s">
        <v>3</v>
      </c>
      <c r="I2" s="65"/>
      <c r="J2" s="12"/>
      <c r="L2" s="59" t="s">
        <v>47</v>
      </c>
    </row>
    <row r="3" spans="1:12" ht="20.149999999999999" customHeight="1" thickTop="1" x14ac:dyDescent="0.2">
      <c r="A3" s="115">
        <f>IF(ISBLANK(G2),"",G2)</f>
        <v>45292</v>
      </c>
      <c r="B3" s="116" t="str">
        <f>TEXT(A3,"aaa")</f>
        <v>月</v>
      </c>
      <c r="C3" s="38"/>
      <c r="D3" s="13"/>
      <c r="E3" s="117"/>
      <c r="F3" s="117"/>
      <c r="G3" s="117"/>
      <c r="H3" s="25"/>
      <c r="I3" s="52"/>
      <c r="J3" s="14"/>
    </row>
    <row r="4" spans="1:12" ht="20.149999999999999" customHeight="1" x14ac:dyDescent="0.2">
      <c r="A4" s="101"/>
      <c r="B4" s="103"/>
      <c r="C4" s="32"/>
      <c r="D4" s="15"/>
      <c r="E4" s="105"/>
      <c r="F4" s="105"/>
      <c r="G4" s="105"/>
      <c r="H4" s="26"/>
      <c r="I4" s="50"/>
      <c r="J4" s="16"/>
    </row>
    <row r="5" spans="1:12" ht="20.149999999999999" customHeight="1" x14ac:dyDescent="0.2">
      <c r="A5" s="100">
        <f>IF(A3="","",A3+1)</f>
        <v>45293</v>
      </c>
      <c r="B5" s="96" t="str">
        <f t="shared" ref="B5:B63" si="0">TEXT(A5,"aaa")</f>
        <v>火</v>
      </c>
      <c r="D5" s="17"/>
      <c r="E5" s="112"/>
      <c r="F5" s="112"/>
      <c r="G5" s="112"/>
      <c r="H5" s="18"/>
      <c r="I5" s="49"/>
      <c r="J5" s="20"/>
    </row>
    <row r="6" spans="1:12" ht="20.149999999999999" customHeight="1" x14ac:dyDescent="0.2">
      <c r="A6" s="101"/>
      <c r="B6" s="103"/>
      <c r="C6" s="32"/>
      <c r="D6" s="15"/>
      <c r="E6" s="105"/>
      <c r="F6" s="105"/>
      <c r="G6" s="105"/>
      <c r="H6" s="26"/>
      <c r="I6" s="50"/>
      <c r="J6" s="16"/>
    </row>
    <row r="7" spans="1:12" ht="20.149999999999999" customHeight="1" x14ac:dyDescent="0.2">
      <c r="A7" s="100">
        <f>IF(A5="","",A5+1)</f>
        <v>45294</v>
      </c>
      <c r="B7" s="102" t="str">
        <f t="shared" si="0"/>
        <v>水</v>
      </c>
      <c r="D7" s="17"/>
      <c r="E7" s="112"/>
      <c r="F7" s="112"/>
      <c r="G7" s="112"/>
      <c r="H7" s="18"/>
      <c r="I7" s="49"/>
      <c r="J7" s="20"/>
    </row>
    <row r="8" spans="1:12" ht="20.149999999999999" customHeight="1" x14ac:dyDescent="0.2">
      <c r="A8" s="101"/>
      <c r="B8" s="103"/>
      <c r="C8" s="32"/>
      <c r="D8" s="15"/>
      <c r="E8" s="105"/>
      <c r="F8" s="105"/>
      <c r="G8" s="105"/>
      <c r="H8" s="26"/>
      <c r="I8" s="50"/>
      <c r="J8" s="16"/>
    </row>
    <row r="9" spans="1:12" ht="20.149999999999999" customHeight="1" x14ac:dyDescent="0.2">
      <c r="A9" s="100">
        <f>IF(A7="","",A7+1)</f>
        <v>45295</v>
      </c>
      <c r="B9" s="102" t="str">
        <f t="shared" si="0"/>
        <v>木</v>
      </c>
      <c r="D9" s="17"/>
      <c r="E9" s="112"/>
      <c r="F9" s="112"/>
      <c r="G9" s="112"/>
      <c r="H9" s="18"/>
      <c r="I9" s="49"/>
      <c r="J9" s="20"/>
    </row>
    <row r="10" spans="1:12" ht="20.149999999999999" customHeight="1" x14ac:dyDescent="0.2">
      <c r="A10" s="101"/>
      <c r="B10" s="103"/>
      <c r="C10" s="32"/>
      <c r="D10" s="15"/>
      <c r="E10" s="105"/>
      <c r="F10" s="105"/>
      <c r="G10" s="105"/>
      <c r="H10" s="26"/>
      <c r="I10" s="50"/>
      <c r="J10" s="16"/>
    </row>
    <row r="11" spans="1:12" ht="20.149999999999999" customHeight="1" x14ac:dyDescent="0.2">
      <c r="A11" s="100">
        <f>IF(A9="","",A9+1)</f>
        <v>45296</v>
      </c>
      <c r="B11" s="102" t="str">
        <f t="shared" si="0"/>
        <v>金</v>
      </c>
      <c r="D11" s="17"/>
      <c r="E11" s="112"/>
      <c r="F11" s="112"/>
      <c r="G11" s="112"/>
      <c r="H11" s="18"/>
      <c r="I11" s="49"/>
      <c r="J11" s="20"/>
    </row>
    <row r="12" spans="1:12" ht="20.149999999999999" customHeight="1" x14ac:dyDescent="0.2">
      <c r="A12" s="101"/>
      <c r="B12" s="103"/>
      <c r="C12" s="32"/>
      <c r="D12" s="15"/>
      <c r="E12" s="105"/>
      <c r="F12" s="105"/>
      <c r="G12" s="105"/>
      <c r="H12" s="26"/>
      <c r="I12" s="50"/>
      <c r="J12" s="16"/>
    </row>
    <row r="13" spans="1:12" ht="20.149999999999999" customHeight="1" x14ac:dyDescent="0.2">
      <c r="A13" s="100">
        <f>IF(A11="","",A11+1)</f>
        <v>45297</v>
      </c>
      <c r="B13" s="102" t="str">
        <f t="shared" si="0"/>
        <v>土</v>
      </c>
      <c r="D13" s="21"/>
      <c r="E13" s="98"/>
      <c r="F13" s="98"/>
      <c r="G13" s="98"/>
      <c r="H13" s="18"/>
      <c r="I13" s="49"/>
      <c r="J13" s="20"/>
    </row>
    <row r="14" spans="1:12" ht="20.149999999999999" customHeight="1" x14ac:dyDescent="0.2">
      <c r="A14" s="101"/>
      <c r="B14" s="103"/>
      <c r="C14" s="32"/>
      <c r="D14" s="15"/>
      <c r="E14" s="105"/>
      <c r="F14" s="105"/>
      <c r="G14" s="105"/>
      <c r="H14" s="26"/>
      <c r="I14" s="50"/>
      <c r="J14" s="16"/>
    </row>
    <row r="15" spans="1:12" ht="20.149999999999999" customHeight="1" x14ac:dyDescent="0.2">
      <c r="A15" s="100">
        <f>IF(A13="","",A13+1)</f>
        <v>45298</v>
      </c>
      <c r="B15" s="102" t="str">
        <f t="shared" si="0"/>
        <v>日</v>
      </c>
      <c r="D15" s="21"/>
      <c r="E15" s="98"/>
      <c r="F15" s="98"/>
      <c r="G15" s="98"/>
      <c r="H15" s="18"/>
      <c r="I15" s="49"/>
      <c r="J15" s="20"/>
      <c r="L15" s="29"/>
    </row>
    <row r="16" spans="1:12" ht="20.149999999999999" customHeight="1" x14ac:dyDescent="0.2">
      <c r="A16" s="101"/>
      <c r="B16" s="103"/>
      <c r="C16" s="32"/>
      <c r="D16" s="15"/>
      <c r="E16" s="105"/>
      <c r="F16" s="105"/>
      <c r="G16" s="105"/>
      <c r="H16" s="26"/>
      <c r="I16" s="50"/>
      <c r="J16" s="16"/>
    </row>
    <row r="17" spans="1:14" ht="20.149999999999999" customHeight="1" x14ac:dyDescent="0.2">
      <c r="A17" s="100">
        <f>IF(A15="","",A15+1)</f>
        <v>45299</v>
      </c>
      <c r="B17" s="102" t="str">
        <f t="shared" si="0"/>
        <v>月</v>
      </c>
      <c r="D17" s="17"/>
      <c r="E17" s="112"/>
      <c r="F17" s="112"/>
      <c r="G17" s="112"/>
      <c r="H17" s="18"/>
      <c r="I17" s="49"/>
      <c r="J17" s="20"/>
      <c r="L17" s="29"/>
    </row>
    <row r="18" spans="1:14" ht="20.149999999999999" customHeight="1" x14ac:dyDescent="0.2">
      <c r="A18" s="101"/>
      <c r="B18" s="103"/>
      <c r="C18" s="32"/>
      <c r="D18" s="15"/>
      <c r="E18" s="105"/>
      <c r="F18" s="105"/>
      <c r="G18" s="105"/>
      <c r="H18" s="26"/>
      <c r="I18" s="50"/>
      <c r="J18" s="16"/>
    </row>
    <row r="19" spans="1:14" ht="20.149999999999999" customHeight="1" x14ac:dyDescent="0.2">
      <c r="A19" s="100">
        <f>IF(A17="","",A17+1)</f>
        <v>45300</v>
      </c>
      <c r="B19" s="102" t="str">
        <f t="shared" si="0"/>
        <v>火</v>
      </c>
      <c r="D19" s="17"/>
      <c r="E19" s="112"/>
      <c r="F19" s="112"/>
      <c r="G19" s="112"/>
      <c r="H19" s="18"/>
      <c r="I19" s="49"/>
      <c r="J19" s="20"/>
    </row>
    <row r="20" spans="1:14" ht="20.149999999999999" customHeight="1" x14ac:dyDescent="0.2">
      <c r="A20" s="101"/>
      <c r="B20" s="103"/>
      <c r="C20" s="32"/>
      <c r="D20" s="15"/>
      <c r="E20" s="105"/>
      <c r="F20" s="105"/>
      <c r="G20" s="105"/>
      <c r="H20" s="26"/>
      <c r="I20" s="50"/>
      <c r="J20" s="16"/>
    </row>
    <row r="21" spans="1:14" ht="20.149999999999999" customHeight="1" x14ac:dyDescent="0.2">
      <c r="A21" s="100">
        <f>IF(A19="","",A19+1)</f>
        <v>45301</v>
      </c>
      <c r="B21" s="102" t="str">
        <f t="shared" si="0"/>
        <v>水</v>
      </c>
      <c r="D21" s="17"/>
      <c r="E21" s="111"/>
      <c r="F21" s="111"/>
      <c r="G21" s="111"/>
      <c r="H21" s="18"/>
      <c r="I21" s="49"/>
      <c r="J21" s="20"/>
      <c r="L21" s="29"/>
    </row>
    <row r="22" spans="1:14" ht="20.149999999999999" customHeight="1" x14ac:dyDescent="0.2">
      <c r="A22" s="101"/>
      <c r="B22" s="103"/>
      <c r="C22" s="32"/>
      <c r="D22" s="15"/>
      <c r="E22" s="105"/>
      <c r="F22" s="105"/>
      <c r="G22" s="105"/>
      <c r="H22" s="26"/>
      <c r="I22" s="50"/>
      <c r="J22" s="16"/>
    </row>
    <row r="23" spans="1:14" ht="20.149999999999999" customHeight="1" x14ac:dyDescent="0.2">
      <c r="A23" s="100">
        <f>IF(A21="","",A21+1)</f>
        <v>45302</v>
      </c>
      <c r="B23" s="102" t="str">
        <f t="shared" si="0"/>
        <v>木</v>
      </c>
      <c r="C23" s="3" t="s">
        <v>73</v>
      </c>
      <c r="D23" s="21" t="s">
        <v>980</v>
      </c>
      <c r="E23" s="98" t="s">
        <v>1061</v>
      </c>
      <c r="F23" s="98"/>
      <c r="G23" s="98"/>
      <c r="H23" s="18" t="s">
        <v>75</v>
      </c>
      <c r="I23" s="49" t="s">
        <v>981</v>
      </c>
      <c r="J23" s="20" t="s">
        <v>767</v>
      </c>
      <c r="L23" s="29" t="s">
        <v>982</v>
      </c>
      <c r="M23" s="29"/>
    </row>
    <row r="24" spans="1:14" ht="20.149999999999999" customHeight="1" x14ac:dyDescent="0.2">
      <c r="A24" s="101"/>
      <c r="B24" s="103"/>
      <c r="C24" s="32"/>
      <c r="D24" s="15"/>
      <c r="E24" s="105"/>
      <c r="F24" s="105"/>
      <c r="G24" s="105"/>
      <c r="H24" s="26"/>
      <c r="I24" s="50"/>
      <c r="J24" s="16"/>
    </row>
    <row r="25" spans="1:14" ht="20.149999999999999" customHeight="1" x14ac:dyDescent="0.2">
      <c r="A25" s="100">
        <f>IF(A23="","",A23+1)</f>
        <v>45303</v>
      </c>
      <c r="B25" s="102" t="str">
        <f t="shared" si="0"/>
        <v>金</v>
      </c>
      <c r="C25" s="3" t="s">
        <v>4</v>
      </c>
      <c r="D25" s="21" t="s">
        <v>983</v>
      </c>
      <c r="E25" s="98" t="s">
        <v>1062</v>
      </c>
      <c r="F25" s="98"/>
      <c r="G25" s="98"/>
      <c r="H25" s="18" t="s">
        <v>984</v>
      </c>
      <c r="I25" s="49" t="s">
        <v>85</v>
      </c>
      <c r="J25" s="20" t="s">
        <v>985</v>
      </c>
      <c r="L25" s="29" t="s">
        <v>986</v>
      </c>
    </row>
    <row r="26" spans="1:14" ht="20.149999999999999" customHeight="1" x14ac:dyDescent="0.2">
      <c r="A26" s="101"/>
      <c r="B26" s="103"/>
      <c r="C26" s="32"/>
      <c r="D26" s="15"/>
      <c r="E26" s="106"/>
      <c r="F26" s="106"/>
      <c r="G26" s="106"/>
      <c r="H26" s="26"/>
      <c r="I26" s="50"/>
      <c r="J26" s="16"/>
      <c r="L26" s="29"/>
    </row>
    <row r="27" spans="1:14" ht="20.149999999999999" customHeight="1" x14ac:dyDescent="0.2">
      <c r="A27" s="100">
        <f>IF(A25="","",A25+1)</f>
        <v>45304</v>
      </c>
      <c r="B27" s="102" t="str">
        <f t="shared" si="0"/>
        <v>土</v>
      </c>
      <c r="C27" s="3" t="s">
        <v>100</v>
      </c>
      <c r="D27" s="17" t="s">
        <v>987</v>
      </c>
      <c r="E27" s="111" t="s">
        <v>101</v>
      </c>
      <c r="F27" s="111"/>
      <c r="G27" s="111"/>
      <c r="H27" s="18" t="s">
        <v>988</v>
      </c>
      <c r="I27" s="49" t="s">
        <v>102</v>
      </c>
      <c r="J27" s="20" t="s">
        <v>989</v>
      </c>
      <c r="L27" s="29" t="s">
        <v>103</v>
      </c>
    </row>
    <row r="28" spans="1:14" ht="20.149999999999999" customHeight="1" x14ac:dyDescent="0.2">
      <c r="A28" s="101"/>
      <c r="B28" s="103"/>
      <c r="C28" s="32" t="s">
        <v>4</v>
      </c>
      <c r="D28" s="15" t="s">
        <v>990</v>
      </c>
      <c r="E28" s="106" t="s">
        <v>991</v>
      </c>
      <c r="F28" s="106"/>
      <c r="G28" s="106"/>
      <c r="H28" s="26" t="s">
        <v>75</v>
      </c>
      <c r="I28" s="50" t="s">
        <v>992</v>
      </c>
      <c r="J28" s="16" t="s">
        <v>993</v>
      </c>
      <c r="L28" s="29" t="s">
        <v>994</v>
      </c>
    </row>
    <row r="29" spans="1:14" ht="20.149999999999999" customHeight="1" x14ac:dyDescent="0.2">
      <c r="A29" s="100">
        <f>IF(A27="","",A27+1)</f>
        <v>45305</v>
      </c>
      <c r="B29" s="102" t="str">
        <f t="shared" si="0"/>
        <v>日</v>
      </c>
      <c r="C29" s="3" t="s">
        <v>4</v>
      </c>
      <c r="D29" s="17" t="s">
        <v>990</v>
      </c>
      <c r="E29" s="111" t="s">
        <v>1063</v>
      </c>
      <c r="F29" s="111"/>
      <c r="G29" s="111"/>
      <c r="H29" s="18" t="s">
        <v>75</v>
      </c>
      <c r="I29" s="49" t="s">
        <v>995</v>
      </c>
      <c r="J29" s="20" t="s">
        <v>996</v>
      </c>
      <c r="L29" s="29"/>
      <c r="M29" s="29"/>
      <c r="N29" s="29"/>
    </row>
    <row r="30" spans="1:14" ht="20.149999999999999" customHeight="1" x14ac:dyDescent="0.2">
      <c r="A30" s="101"/>
      <c r="B30" s="103"/>
      <c r="C30" s="32"/>
      <c r="D30" s="15"/>
      <c r="E30" s="105"/>
      <c r="F30" s="105"/>
      <c r="G30" s="105"/>
      <c r="H30" s="26"/>
      <c r="I30" s="50"/>
      <c r="J30" s="16"/>
    </row>
    <row r="31" spans="1:14" ht="20.149999999999999" customHeight="1" x14ac:dyDescent="0.2">
      <c r="A31" s="100">
        <f>IF(A29="","",A29+1)</f>
        <v>45306</v>
      </c>
      <c r="B31" s="102" t="str">
        <f t="shared" si="0"/>
        <v>月</v>
      </c>
      <c r="D31" s="17"/>
      <c r="E31" s="111"/>
      <c r="F31" s="111"/>
      <c r="G31" s="111"/>
      <c r="H31" s="18"/>
      <c r="I31" s="49"/>
      <c r="J31" s="20"/>
      <c r="L31" s="29"/>
      <c r="M31" s="29"/>
      <c r="N31" s="29"/>
    </row>
    <row r="32" spans="1:14" ht="20.149999999999999" customHeight="1" x14ac:dyDescent="0.2">
      <c r="A32" s="101"/>
      <c r="B32" s="103"/>
      <c r="C32" s="32"/>
      <c r="D32" s="15"/>
      <c r="E32" s="105"/>
      <c r="F32" s="105"/>
      <c r="G32" s="105"/>
      <c r="H32" s="26"/>
      <c r="I32" s="50"/>
      <c r="J32" s="16"/>
      <c r="L32" s="29"/>
    </row>
    <row r="33" spans="1:21" ht="20.149999999999999" customHeight="1" x14ac:dyDescent="0.2">
      <c r="A33" s="100">
        <f>IF(A31="","",A31+1)</f>
        <v>45307</v>
      </c>
      <c r="B33" s="102" t="str">
        <f t="shared" si="0"/>
        <v>火</v>
      </c>
      <c r="D33" s="17"/>
      <c r="E33" s="111"/>
      <c r="F33" s="111"/>
      <c r="G33" s="111"/>
      <c r="H33" s="18"/>
      <c r="I33" s="49"/>
      <c r="J33" s="20"/>
      <c r="L33" s="29"/>
    </row>
    <row r="34" spans="1:21" ht="20.149999999999999" customHeight="1" x14ac:dyDescent="0.2">
      <c r="A34" s="101"/>
      <c r="B34" s="103"/>
      <c r="C34" s="32"/>
      <c r="D34" s="15"/>
      <c r="E34" s="105"/>
      <c r="F34" s="105"/>
      <c r="G34" s="105"/>
      <c r="H34" s="26"/>
      <c r="I34" s="50"/>
      <c r="J34" s="16"/>
    </row>
    <row r="35" spans="1:21" ht="20.149999999999999" customHeight="1" x14ac:dyDescent="0.2">
      <c r="A35" s="100">
        <f>IF(A33="","",A33+1)</f>
        <v>45308</v>
      </c>
      <c r="B35" s="102" t="str">
        <f t="shared" si="0"/>
        <v>水</v>
      </c>
      <c r="C35" s="3" t="s">
        <v>37</v>
      </c>
      <c r="D35" s="21" t="s">
        <v>997</v>
      </c>
      <c r="E35" s="98" t="s">
        <v>998</v>
      </c>
      <c r="F35" s="98"/>
      <c r="G35" s="98"/>
      <c r="H35" s="18" t="s">
        <v>75</v>
      </c>
      <c r="I35" s="49" t="s">
        <v>999</v>
      </c>
      <c r="J35" s="20" t="s">
        <v>130</v>
      </c>
      <c r="L35" s="29" t="s">
        <v>1000</v>
      </c>
      <c r="M35" s="29" t="s">
        <v>1001</v>
      </c>
      <c r="N35" s="29"/>
      <c r="O35" s="29" t="s">
        <v>1002</v>
      </c>
      <c r="P35" s="29" t="s">
        <v>1003</v>
      </c>
      <c r="Q35" s="29" t="s">
        <v>1004</v>
      </c>
      <c r="R35" s="29" t="s">
        <v>1005</v>
      </c>
      <c r="S35" s="29" t="s">
        <v>1006</v>
      </c>
    </row>
    <row r="36" spans="1:21" ht="20.149999999999999" customHeight="1" x14ac:dyDescent="0.2">
      <c r="A36" s="101"/>
      <c r="B36" s="103"/>
      <c r="C36" s="32" t="s">
        <v>37</v>
      </c>
      <c r="D36" s="15" t="s">
        <v>1007</v>
      </c>
      <c r="E36" s="106" t="s">
        <v>1008</v>
      </c>
      <c r="F36" s="106"/>
      <c r="G36" s="106"/>
      <c r="H36" s="26" t="s">
        <v>326</v>
      </c>
      <c r="I36" s="50" t="s">
        <v>1009</v>
      </c>
      <c r="J36" s="16" t="s">
        <v>130</v>
      </c>
      <c r="L36" s="29" t="s">
        <v>1010</v>
      </c>
      <c r="N36" s="29"/>
    </row>
    <row r="37" spans="1:21" ht="20.149999999999999" customHeight="1" x14ac:dyDescent="0.2">
      <c r="A37" s="107">
        <f>IF(A35="","",A35+1)</f>
        <v>45309</v>
      </c>
      <c r="B37" s="109" t="str">
        <f t="shared" si="0"/>
        <v>木</v>
      </c>
      <c r="C37" s="3" t="s">
        <v>4</v>
      </c>
      <c r="D37" s="17" t="s">
        <v>1011</v>
      </c>
      <c r="E37" s="112" t="s">
        <v>1012</v>
      </c>
      <c r="F37" s="112"/>
      <c r="G37" s="112"/>
      <c r="H37" s="18" t="s">
        <v>780</v>
      </c>
      <c r="I37" s="49" t="s">
        <v>1013</v>
      </c>
      <c r="J37" s="20" t="s">
        <v>1014</v>
      </c>
      <c r="L37" s="29" t="s">
        <v>1015</v>
      </c>
      <c r="N37" s="29" t="s">
        <v>87</v>
      </c>
      <c r="O37" s="29" t="s">
        <v>88</v>
      </c>
      <c r="P37" s="29" t="s">
        <v>89</v>
      </c>
      <c r="Q37" s="29" t="s">
        <v>90</v>
      </c>
    </row>
    <row r="38" spans="1:21" ht="20.149999999999999" customHeight="1" x14ac:dyDescent="0.2">
      <c r="A38" s="108"/>
      <c r="B38" s="110"/>
      <c r="C38" s="32" t="s">
        <v>4</v>
      </c>
      <c r="D38" s="15" t="s">
        <v>1016</v>
      </c>
      <c r="E38" s="106" t="s">
        <v>91</v>
      </c>
      <c r="F38" s="106"/>
      <c r="G38" s="106"/>
      <c r="H38" s="26" t="s">
        <v>780</v>
      </c>
      <c r="I38" s="50" t="s">
        <v>1017</v>
      </c>
      <c r="J38" s="16" t="s">
        <v>130</v>
      </c>
      <c r="L38" s="29" t="s">
        <v>1018</v>
      </c>
      <c r="M38" s="29"/>
      <c r="N38" s="29" t="s">
        <v>92</v>
      </c>
      <c r="O38" s="29" t="s">
        <v>93</v>
      </c>
      <c r="P38" s="29" t="s">
        <v>94</v>
      </c>
      <c r="Q38" s="29" t="s">
        <v>95</v>
      </c>
      <c r="R38" s="29" t="s">
        <v>96</v>
      </c>
      <c r="S38" s="29" t="s">
        <v>97</v>
      </c>
      <c r="T38" s="29" t="s">
        <v>98</v>
      </c>
      <c r="U38" s="29" t="s">
        <v>99</v>
      </c>
    </row>
    <row r="39" spans="1:21" ht="20.149999999999999" customHeight="1" x14ac:dyDescent="0.2">
      <c r="A39" s="107">
        <f>IF(A37="","",A37+1)</f>
        <v>45310</v>
      </c>
      <c r="B39" s="109" t="str">
        <f t="shared" si="0"/>
        <v>金</v>
      </c>
      <c r="C39" s="3" t="s">
        <v>73</v>
      </c>
      <c r="D39" s="21" t="s">
        <v>1019</v>
      </c>
      <c r="E39" s="98" t="s">
        <v>105</v>
      </c>
      <c r="F39" s="98"/>
      <c r="G39" s="98"/>
      <c r="H39" s="18" t="s">
        <v>326</v>
      </c>
      <c r="I39" s="49" t="s">
        <v>1020</v>
      </c>
      <c r="J39" s="20" t="s">
        <v>1014</v>
      </c>
      <c r="L39" s="29" t="s">
        <v>1021</v>
      </c>
      <c r="M39" s="29"/>
    </row>
    <row r="40" spans="1:21" ht="20.149999999999999" customHeight="1" x14ac:dyDescent="0.2">
      <c r="A40" s="108"/>
      <c r="B40" s="110"/>
      <c r="C40" s="32" t="s">
        <v>37</v>
      </c>
      <c r="D40" s="15" t="s">
        <v>1022</v>
      </c>
      <c r="E40" s="106" t="s">
        <v>1023</v>
      </c>
      <c r="F40" s="106"/>
      <c r="G40" s="106"/>
      <c r="H40" s="26" t="s">
        <v>326</v>
      </c>
      <c r="I40" s="50" t="s">
        <v>1024</v>
      </c>
      <c r="J40" s="16" t="s">
        <v>130</v>
      </c>
      <c r="L40" s="29" t="s">
        <v>1025</v>
      </c>
      <c r="M40" s="30"/>
    </row>
    <row r="41" spans="1:21" ht="20.149999999999999" customHeight="1" x14ac:dyDescent="0.2">
      <c r="A41" s="100">
        <f>IF(A39="","",A39+1)</f>
        <v>45311</v>
      </c>
      <c r="B41" s="102" t="str">
        <f t="shared" si="0"/>
        <v>土</v>
      </c>
      <c r="D41" s="21"/>
      <c r="E41" s="98"/>
      <c r="F41" s="98"/>
      <c r="G41" s="98"/>
      <c r="H41" s="18"/>
      <c r="I41" s="49"/>
      <c r="J41" s="20"/>
      <c r="L41" s="29"/>
    </row>
    <row r="42" spans="1:21" ht="20.149999999999999" customHeight="1" x14ac:dyDescent="0.2">
      <c r="A42" s="101"/>
      <c r="B42" s="103"/>
      <c r="C42" s="32"/>
      <c r="D42" s="15"/>
      <c r="E42" s="105"/>
      <c r="F42" s="105"/>
      <c r="G42" s="105"/>
      <c r="H42" s="26"/>
      <c r="I42" s="50"/>
      <c r="J42" s="16"/>
      <c r="N42" s="29"/>
    </row>
    <row r="43" spans="1:21" ht="20.149999999999999" customHeight="1" x14ac:dyDescent="0.2">
      <c r="A43" s="100">
        <f>IF(A41="","",A41+1)</f>
        <v>45312</v>
      </c>
      <c r="B43" s="102" t="str">
        <f t="shared" si="0"/>
        <v>日</v>
      </c>
      <c r="D43" s="17"/>
      <c r="E43" s="112"/>
      <c r="F43" s="112"/>
      <c r="G43" s="112"/>
      <c r="H43" s="18"/>
      <c r="I43" s="49"/>
      <c r="J43" s="20"/>
      <c r="L43" s="29"/>
    </row>
    <row r="44" spans="1:21" ht="20.149999999999999" customHeight="1" x14ac:dyDescent="0.2">
      <c r="A44" s="101"/>
      <c r="B44" s="103"/>
      <c r="C44" s="32"/>
      <c r="D44" s="15"/>
      <c r="E44" s="105"/>
      <c r="F44" s="105"/>
      <c r="G44" s="105"/>
      <c r="H44" s="26"/>
      <c r="I44" s="50"/>
      <c r="J44" s="16"/>
    </row>
    <row r="45" spans="1:21" ht="20.149999999999999" customHeight="1" x14ac:dyDescent="0.2">
      <c r="A45" s="100">
        <f>IF(A43="","",A43+1)</f>
        <v>45313</v>
      </c>
      <c r="B45" s="102" t="str">
        <f t="shared" si="0"/>
        <v>月</v>
      </c>
      <c r="D45" s="17"/>
      <c r="E45" s="111"/>
      <c r="F45" s="111"/>
      <c r="G45" s="111"/>
      <c r="H45" s="18"/>
      <c r="I45" s="49"/>
      <c r="J45" s="20"/>
    </row>
    <row r="46" spans="1:21" ht="20.149999999999999" customHeight="1" x14ac:dyDescent="0.2">
      <c r="A46" s="101"/>
      <c r="B46" s="103"/>
      <c r="C46" s="32"/>
      <c r="D46" s="15"/>
      <c r="E46" s="105"/>
      <c r="F46" s="105"/>
      <c r="G46" s="105"/>
      <c r="H46" s="26"/>
      <c r="I46" s="50"/>
      <c r="J46" s="16"/>
    </row>
    <row r="47" spans="1:21" ht="20.149999999999999" customHeight="1" x14ac:dyDescent="0.2">
      <c r="A47" s="100">
        <f>IF(A45="","",A45+1)</f>
        <v>45314</v>
      </c>
      <c r="B47" s="102" t="str">
        <f t="shared" si="0"/>
        <v>火</v>
      </c>
      <c r="D47" s="21"/>
      <c r="E47" s="98"/>
      <c r="F47" s="98"/>
      <c r="G47" s="98"/>
      <c r="H47" s="18"/>
      <c r="I47" s="49"/>
      <c r="J47" s="20"/>
      <c r="L47" s="29"/>
      <c r="M47" s="29"/>
      <c r="N47" s="29"/>
    </row>
    <row r="48" spans="1:21" ht="20.149999999999999" customHeight="1" x14ac:dyDescent="0.2">
      <c r="A48" s="101"/>
      <c r="B48" s="103"/>
      <c r="C48" s="32"/>
      <c r="D48" s="15"/>
      <c r="E48" s="106"/>
      <c r="F48" s="106"/>
      <c r="G48" s="106"/>
      <c r="H48" s="26"/>
      <c r="I48" s="50"/>
      <c r="J48" s="16"/>
      <c r="L48" s="29"/>
    </row>
    <row r="49" spans="1:26" ht="20.149999999999999" customHeight="1" x14ac:dyDescent="0.2">
      <c r="A49" s="100">
        <f>IF(A47="","",A47+1)</f>
        <v>45315</v>
      </c>
      <c r="B49" s="102" t="str">
        <f t="shared" si="0"/>
        <v>水</v>
      </c>
      <c r="C49" s="3" t="s">
        <v>38</v>
      </c>
      <c r="D49" s="17" t="s">
        <v>1026</v>
      </c>
      <c r="E49" s="98" t="s">
        <v>1027</v>
      </c>
      <c r="F49" s="98"/>
      <c r="G49" s="98"/>
      <c r="H49" s="18" t="s">
        <v>1028</v>
      </c>
      <c r="I49" s="49" t="s">
        <v>1029</v>
      </c>
      <c r="J49" s="20" t="s">
        <v>1030</v>
      </c>
      <c r="L49" s="29" t="s">
        <v>1031</v>
      </c>
      <c r="M49" s="29"/>
    </row>
    <row r="50" spans="1:26" ht="20.149999999999999" customHeight="1" x14ac:dyDescent="0.2">
      <c r="A50" s="101"/>
      <c r="B50" s="103"/>
      <c r="C50" s="32"/>
      <c r="D50" s="15"/>
      <c r="E50" s="105"/>
      <c r="F50" s="105"/>
      <c r="G50" s="105"/>
      <c r="H50" s="26"/>
      <c r="I50" s="50"/>
      <c r="J50" s="16"/>
      <c r="L50" s="29"/>
      <c r="M50" s="29"/>
    </row>
    <row r="51" spans="1:26" ht="20.149999999999999" customHeight="1" x14ac:dyDescent="0.2">
      <c r="A51" s="107">
        <f>IF(A49="","",A49+1)</f>
        <v>45316</v>
      </c>
      <c r="B51" s="109" t="str">
        <f t="shared" si="0"/>
        <v>木</v>
      </c>
      <c r="C51" s="3" t="s">
        <v>4</v>
      </c>
      <c r="D51" s="17" t="s">
        <v>1032</v>
      </c>
      <c r="E51" s="111" t="s">
        <v>1033</v>
      </c>
      <c r="F51" s="111"/>
      <c r="G51" s="111"/>
      <c r="H51" s="18" t="s">
        <v>75</v>
      </c>
      <c r="I51" s="49" t="s">
        <v>86</v>
      </c>
      <c r="J51" s="20" t="s">
        <v>1014</v>
      </c>
      <c r="L51" s="29" t="s">
        <v>1034</v>
      </c>
      <c r="M51" s="29" t="s">
        <v>1035</v>
      </c>
    </row>
    <row r="52" spans="1:26" ht="20.149999999999999" customHeight="1" x14ac:dyDescent="0.2">
      <c r="A52" s="108"/>
      <c r="B52" s="110"/>
      <c r="C52" s="32"/>
      <c r="D52" s="15"/>
      <c r="E52" s="105"/>
      <c r="F52" s="105"/>
      <c r="G52" s="105"/>
      <c r="H52" s="26"/>
      <c r="I52" s="50"/>
      <c r="J52" s="16"/>
      <c r="L52" s="29"/>
    </row>
    <row r="53" spans="1:26" ht="20.149999999999999" customHeight="1" x14ac:dyDescent="0.2">
      <c r="A53" s="100">
        <f>IF(A51="","",A51+1)</f>
        <v>45317</v>
      </c>
      <c r="B53" s="102" t="str">
        <f t="shared" si="0"/>
        <v>金</v>
      </c>
      <c r="C53" s="3" t="s">
        <v>1036</v>
      </c>
      <c r="D53" s="21" t="s">
        <v>1037</v>
      </c>
      <c r="E53" s="98" t="s">
        <v>1038</v>
      </c>
      <c r="F53" s="98"/>
      <c r="G53" s="98"/>
      <c r="H53" s="18" t="s">
        <v>70</v>
      </c>
      <c r="I53" s="49" t="s">
        <v>1039</v>
      </c>
      <c r="J53" s="20" t="s">
        <v>1040</v>
      </c>
      <c r="L53" s="29" t="s">
        <v>1041</v>
      </c>
      <c r="M53" s="29"/>
    </row>
    <row r="54" spans="1:26" ht="20.149999999999999" customHeight="1" x14ac:dyDescent="0.2">
      <c r="A54" s="101"/>
      <c r="B54" s="103"/>
      <c r="C54" s="32" t="s">
        <v>1042</v>
      </c>
      <c r="D54" s="15" t="s">
        <v>1043</v>
      </c>
      <c r="E54" s="106" t="s">
        <v>1044</v>
      </c>
      <c r="F54" s="106"/>
      <c r="G54" s="106"/>
      <c r="H54" s="26" t="s">
        <v>70</v>
      </c>
      <c r="I54" s="50" t="s">
        <v>1045</v>
      </c>
      <c r="J54" s="16" t="s">
        <v>1046</v>
      </c>
      <c r="L54" s="29" t="s">
        <v>1047</v>
      </c>
    </row>
    <row r="55" spans="1:26" ht="20.149999999999999" customHeight="1" x14ac:dyDescent="0.2">
      <c r="A55" s="100">
        <f>IF(A53="","",A53+1)</f>
        <v>45318</v>
      </c>
      <c r="B55" s="102" t="str">
        <f t="shared" si="0"/>
        <v>土</v>
      </c>
      <c r="D55" s="17"/>
      <c r="E55" s="98"/>
      <c r="F55" s="98"/>
      <c r="G55" s="98"/>
      <c r="H55" s="18"/>
      <c r="I55" s="49"/>
      <c r="J55" s="20"/>
      <c r="L55" s="29"/>
      <c r="M55" s="29"/>
    </row>
    <row r="56" spans="1:26" ht="20.149999999999999" customHeight="1" x14ac:dyDescent="0.2">
      <c r="A56" s="101"/>
      <c r="B56" s="103"/>
      <c r="C56" s="32"/>
      <c r="D56" s="15"/>
      <c r="E56" s="106"/>
      <c r="F56" s="106"/>
      <c r="G56" s="106"/>
      <c r="H56" s="26"/>
      <c r="I56" s="50"/>
      <c r="J56" s="16"/>
      <c r="L56" s="29"/>
      <c r="M56" s="91"/>
      <c r="N56" s="29"/>
    </row>
    <row r="57" spans="1:26" ht="20.149999999999999" customHeight="1" x14ac:dyDescent="0.2">
      <c r="A57" s="100">
        <f>IF(A55="","",A55+1)</f>
        <v>45319</v>
      </c>
      <c r="B57" s="102" t="str">
        <f t="shared" si="0"/>
        <v>日</v>
      </c>
      <c r="D57" s="21"/>
      <c r="E57" s="98"/>
      <c r="F57" s="98"/>
      <c r="G57" s="98"/>
      <c r="H57" s="18"/>
      <c r="I57" s="49"/>
      <c r="J57" s="20"/>
      <c r="L57" s="29"/>
      <c r="M57" s="29"/>
      <c r="N57" s="29"/>
      <c r="O57" s="29"/>
      <c r="P57" s="29"/>
      <c r="Q57" s="29"/>
      <c r="R57" s="29"/>
      <c r="S57" s="29"/>
      <c r="T57" s="29"/>
      <c r="U57" s="29"/>
      <c r="V57" s="29"/>
      <c r="W57" s="29"/>
      <c r="X57" s="29"/>
      <c r="Y57" s="29"/>
      <c r="Z57" s="29"/>
    </row>
    <row r="58" spans="1:26" ht="20.149999999999999" customHeight="1" x14ac:dyDescent="0.2">
      <c r="A58" s="101"/>
      <c r="B58" s="103"/>
      <c r="C58" s="32"/>
      <c r="D58" s="15"/>
      <c r="E58" s="106"/>
      <c r="F58" s="106"/>
      <c r="G58" s="106"/>
      <c r="H58" s="26"/>
      <c r="I58" s="50"/>
      <c r="J58" s="16"/>
      <c r="L58" s="29"/>
    </row>
    <row r="59" spans="1:26" ht="20.149999999999999" customHeight="1" x14ac:dyDescent="0.2">
      <c r="A59" s="100">
        <f>IF(A57="","",A57+1)</f>
        <v>45320</v>
      </c>
      <c r="B59" s="102" t="str">
        <f t="shared" si="0"/>
        <v>月</v>
      </c>
      <c r="D59" s="21"/>
      <c r="E59" s="104"/>
      <c r="F59" s="104"/>
      <c r="G59" s="104"/>
      <c r="H59" s="18"/>
      <c r="I59" s="49"/>
      <c r="J59" s="20"/>
      <c r="L59" s="29"/>
    </row>
    <row r="60" spans="1:26" ht="20.149999999999999" customHeight="1" x14ac:dyDescent="0.2">
      <c r="A60" s="101"/>
      <c r="B60" s="103"/>
      <c r="C60" s="32"/>
      <c r="D60" s="15"/>
      <c r="E60" s="105"/>
      <c r="F60" s="105"/>
      <c r="G60" s="105"/>
      <c r="H60" s="26"/>
      <c r="I60" s="50"/>
      <c r="J60" s="16"/>
      <c r="L60" s="29"/>
      <c r="M60" s="30"/>
    </row>
    <row r="61" spans="1:26" ht="20.149999999999999" customHeight="1" x14ac:dyDescent="0.2">
      <c r="A61" s="100">
        <f>IF(A59="","",A59+1)</f>
        <v>45321</v>
      </c>
      <c r="B61" s="102" t="str">
        <f t="shared" si="0"/>
        <v>火</v>
      </c>
      <c r="C61" s="3" t="s">
        <v>1048</v>
      </c>
      <c r="D61" s="21" t="s">
        <v>1049</v>
      </c>
      <c r="E61" s="98" t="s">
        <v>1050</v>
      </c>
      <c r="F61" s="98"/>
      <c r="G61" s="98"/>
      <c r="H61" s="18" t="s">
        <v>75</v>
      </c>
      <c r="I61" s="49" t="s">
        <v>1051</v>
      </c>
      <c r="J61" s="20" t="s">
        <v>1052</v>
      </c>
      <c r="L61" s="29" t="s">
        <v>1053</v>
      </c>
    </row>
    <row r="62" spans="1:26" ht="20.149999999999999" customHeight="1" x14ac:dyDescent="0.2">
      <c r="A62" s="101"/>
      <c r="B62" s="103"/>
      <c r="C62" s="32"/>
      <c r="D62" s="15"/>
      <c r="E62" s="105"/>
      <c r="F62" s="105"/>
      <c r="G62" s="105"/>
      <c r="H62" s="26"/>
      <c r="I62" s="50"/>
      <c r="J62" s="16"/>
      <c r="L62" s="29"/>
    </row>
    <row r="63" spans="1:26" ht="20.149999999999999" customHeight="1" x14ac:dyDescent="0.2">
      <c r="A63" s="94">
        <f>IF(A61="","",A61+1)</f>
        <v>45322</v>
      </c>
      <c r="B63" s="96" t="str">
        <f t="shared" si="0"/>
        <v>水</v>
      </c>
      <c r="C63" s="3" t="s">
        <v>1054</v>
      </c>
      <c r="D63" s="21" t="s">
        <v>1055</v>
      </c>
      <c r="E63" s="98" t="s">
        <v>1064</v>
      </c>
      <c r="F63" s="98"/>
      <c r="G63" s="98"/>
      <c r="H63" s="18" t="s">
        <v>75</v>
      </c>
      <c r="I63" s="49" t="s">
        <v>104</v>
      </c>
      <c r="J63" s="20" t="s">
        <v>1056</v>
      </c>
      <c r="L63" s="29" t="s">
        <v>1057</v>
      </c>
    </row>
    <row r="64" spans="1:26" ht="20.25" customHeight="1" thickBot="1" x14ac:dyDescent="0.25">
      <c r="A64" s="95"/>
      <c r="B64" s="97"/>
      <c r="C64" s="36"/>
      <c r="D64" s="22"/>
      <c r="E64" s="99"/>
      <c r="F64" s="99"/>
      <c r="G64" s="99"/>
      <c r="H64" s="27"/>
      <c r="I64" s="63"/>
      <c r="J64" s="24"/>
      <c r="L64" s="29"/>
    </row>
    <row r="66" spans="1:5" x14ac:dyDescent="0.2">
      <c r="A66" s="1" t="s">
        <v>8</v>
      </c>
      <c r="C66" s="28" t="s">
        <v>1244</v>
      </c>
      <c r="E66" t="s">
        <v>35</v>
      </c>
    </row>
    <row r="67" spans="1:5" x14ac:dyDescent="0.2">
      <c r="A67" s="1" t="s">
        <v>9</v>
      </c>
      <c r="B67" s="2" t="s">
        <v>10</v>
      </c>
      <c r="C67" s="28" t="s">
        <v>1245</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12" priority="1" stopIfTrue="1">
      <formula>($B$4="土")</formula>
    </cfRule>
  </conditionalFormatting>
  <dataValidations count="1">
    <dataValidation imeMode="disabled" allowBlank="1" showInputMessage="1" showErrorMessage="1" sqref="C73:C1048576 C1:C65" xr:uid="{00000000-0002-0000-0000-000000000000}"/>
  </dataValidations>
  <hyperlinks>
    <hyperlink ref="L25" r:id="rId1" xr:uid="{5D0EF081-17AB-4302-81BA-4AB5893BE704}"/>
    <hyperlink ref="L27" r:id="rId2" xr:uid="{A161BB88-FED5-4039-AD97-CC1C967C42DB}"/>
    <hyperlink ref="N37" r:id="rId3" xr:uid="{D4902FC9-2DFF-499C-8C58-690D2308805B}"/>
    <hyperlink ref="O37" r:id="rId4" xr:uid="{9FD59F1F-38D7-4D9E-B9C8-2821CA458ABB}"/>
    <hyperlink ref="P37" r:id="rId5" xr:uid="{09191D33-2DD3-4660-B652-AE2BE529150C}"/>
    <hyperlink ref="Q37" r:id="rId6" xr:uid="{24858B86-AD22-42DD-9492-461490E0523D}"/>
    <hyperlink ref="L53" r:id="rId7" xr:uid="{3DD75002-41CF-4A78-A7FD-87F38120F805}"/>
    <hyperlink ref="N38" r:id="rId8" xr:uid="{CFF1638D-D992-43B4-AF71-B3BFC5F883A6}"/>
    <hyperlink ref="O38" r:id="rId9" xr:uid="{28FD5BE0-547F-4C24-9EA3-8D4CCAF9FB7A}"/>
    <hyperlink ref="P38" r:id="rId10" xr:uid="{31939F41-4304-46D5-A1DE-624ECF58C027}"/>
    <hyperlink ref="Q38" r:id="rId11" xr:uid="{FF4D8332-AA9F-47BA-A7A0-E847AC00F96A}"/>
    <hyperlink ref="R38" r:id="rId12" xr:uid="{C7DE92D9-19C2-4488-8CB9-E976AEB67F9B}"/>
    <hyperlink ref="S38" r:id="rId13" xr:uid="{70AA186C-C40A-4CCF-845B-D8CF94E334F4}"/>
    <hyperlink ref="T38" r:id="rId14" xr:uid="{0586C4F7-157A-4EA2-998C-232724273A53}"/>
    <hyperlink ref="U38" r:id="rId15" xr:uid="{8D89A608-AA90-42E5-81C3-BE9C16ECD292}"/>
    <hyperlink ref="L23" r:id="rId16" xr:uid="{F6762A57-9947-48D1-ADDB-8D201034593A}"/>
    <hyperlink ref="L28" r:id="rId17" xr:uid="{7E14F200-6406-48C2-85F2-4C294427EC40}"/>
    <hyperlink ref="L35" r:id="rId18" xr:uid="{0F6142A1-13CA-426D-ACCC-589060C2331D}"/>
    <hyperlink ref="M35" r:id="rId19" xr:uid="{F4C8F6D0-895B-4609-AD87-73B59321315F}"/>
    <hyperlink ref="O35" r:id="rId20" xr:uid="{6D3F429C-5EAD-4512-95DD-DB81A1707390}"/>
    <hyperlink ref="P35" r:id="rId21" xr:uid="{140FED7E-6AD7-4090-8E8C-421B349D1B11}"/>
    <hyperlink ref="Q35" r:id="rId22" xr:uid="{38494E94-5765-4AD3-A2AC-87E4FB9B882B}"/>
    <hyperlink ref="R35" r:id="rId23" xr:uid="{68C03E60-7296-4AE8-A675-CDADFFBC2A61}"/>
    <hyperlink ref="S35" r:id="rId24" xr:uid="{74579A8B-3F76-4A41-8ED5-8ABF5512701C}"/>
    <hyperlink ref="L36" r:id="rId25" xr:uid="{EAFA72C9-D564-4A62-9858-20149F9AD449}"/>
    <hyperlink ref="L37" r:id="rId26" xr:uid="{926E54B8-C2FD-4508-A17C-6C5F3DC1FE7C}"/>
    <hyperlink ref="L38" r:id="rId27" xr:uid="{13BCCF18-2362-4C9D-B572-FDAABD6BB061}"/>
    <hyperlink ref="L39" r:id="rId28" xr:uid="{8C0498E7-A6A3-4D00-BF1C-EE7B2324E8F0}"/>
    <hyperlink ref="L40" r:id="rId29" xr:uid="{3DA3D764-34EA-4A27-BDDE-4DA6F91B454F}"/>
    <hyperlink ref="L49" r:id="rId30" xr:uid="{91062E13-F860-48AC-A7B7-68CCB069BF05}"/>
    <hyperlink ref="L51" r:id="rId31" xr:uid="{91BE0808-87C1-4347-B3C7-6FDCEBE24761}"/>
    <hyperlink ref="M51" r:id="rId32" xr:uid="{81EAAA99-978F-4C72-824F-BDE592502A4C}"/>
    <hyperlink ref="L54" r:id="rId33" xr:uid="{631C4DB9-7770-408A-981E-76FEFBC2AAD5}"/>
    <hyperlink ref="L61" r:id="rId34" xr:uid="{E05327BD-702C-4970-AB82-C9B918387417}"/>
    <hyperlink ref="L63" r:id="rId35" xr:uid="{53934491-C425-4B7D-BEB8-1E5CD09E1EE3}"/>
  </hyperlinks>
  <pageMargins left="0.78700000000000003" right="0.78700000000000003" top="0.98399999999999999" bottom="0.98399999999999999" header="0.51200000000000001" footer="0.51200000000000001"/>
  <pageSetup paperSize="9" orientation="portrait" horizontalDpi="4294967293" r:id="rId36"/>
  <headerFooter alignWithMargins="0"/>
  <drawing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73"/>
  <sheetViews>
    <sheetView topLeftCell="A61" workbookViewId="0">
      <selection activeCell="E71" sqref="E71"/>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28" ht="24" customHeight="1" thickBot="1" x14ac:dyDescent="0.25">
      <c r="E1" s="4" t="s">
        <v>649</v>
      </c>
      <c r="G1" s="86" t="s">
        <v>258</v>
      </c>
      <c r="H1" s="90" t="s">
        <v>258</v>
      </c>
      <c r="I1" s="40" t="s">
        <v>40</v>
      </c>
    </row>
    <row r="2" spans="1:28" ht="20.149999999999999" customHeight="1" thickBot="1" x14ac:dyDescent="0.25">
      <c r="A2" s="113" t="s">
        <v>5</v>
      </c>
      <c r="B2" s="114"/>
      <c r="C2" s="6" t="s">
        <v>1</v>
      </c>
      <c r="D2" s="7" t="s">
        <v>6</v>
      </c>
      <c r="E2" s="8" t="s">
        <v>7</v>
      </c>
      <c r="F2" s="9" t="s">
        <v>2</v>
      </c>
      <c r="G2" s="10">
        <v>45200</v>
      </c>
      <c r="H2" s="11" t="s">
        <v>72</v>
      </c>
      <c r="I2" s="12"/>
      <c r="J2" s="12"/>
      <c r="L2" s="59" t="s">
        <v>47</v>
      </c>
    </row>
    <row r="3" spans="1:28" ht="20.149999999999999" customHeight="1" thickTop="1" x14ac:dyDescent="0.2">
      <c r="A3" s="115">
        <f>IF(ISBLANK(G2),"",G2)</f>
        <v>45200</v>
      </c>
      <c r="B3" s="116" t="str">
        <f>TEXT(A3,"aaa")</f>
        <v>日</v>
      </c>
      <c r="C3" s="3" t="s">
        <v>642</v>
      </c>
      <c r="D3" s="17" t="s">
        <v>650</v>
      </c>
      <c r="E3" s="117" t="s">
        <v>651</v>
      </c>
      <c r="F3" s="117"/>
      <c r="G3" s="117"/>
      <c r="H3" s="18" t="s">
        <v>645</v>
      </c>
      <c r="I3" s="52" t="s">
        <v>646</v>
      </c>
      <c r="J3" s="14" t="s">
        <v>652</v>
      </c>
      <c r="L3" s="29" t="s">
        <v>648</v>
      </c>
      <c r="M3" s="29"/>
      <c r="N3" s="29"/>
      <c r="O3" s="29"/>
    </row>
    <row r="4" spans="1:28" ht="20.149999999999999" customHeight="1" x14ac:dyDescent="0.2">
      <c r="A4" s="101"/>
      <c r="B4" s="103"/>
      <c r="C4" s="32"/>
      <c r="D4" s="15"/>
      <c r="E4" s="105"/>
      <c r="F4" s="105"/>
      <c r="G4" s="105"/>
      <c r="H4" s="26"/>
      <c r="I4" s="50"/>
      <c r="J4" s="16"/>
    </row>
    <row r="5" spans="1:28" ht="20.149999999999999" customHeight="1" x14ac:dyDescent="0.2">
      <c r="A5" s="100">
        <f>IF(A3="","",A3+1)</f>
        <v>45201</v>
      </c>
      <c r="B5" s="102" t="str">
        <f t="shared" ref="B5:B63" si="0">TEXT(A5,"aaa")</f>
        <v>月</v>
      </c>
      <c r="D5" s="17"/>
      <c r="E5" s="111"/>
      <c r="F5" s="111"/>
      <c r="G5" s="111"/>
      <c r="H5" s="18"/>
      <c r="I5" s="49"/>
      <c r="J5" s="20"/>
      <c r="L5" s="29"/>
    </row>
    <row r="6" spans="1:28" ht="20.149999999999999" customHeight="1" x14ac:dyDescent="0.2">
      <c r="A6" s="101"/>
      <c r="B6" s="103"/>
      <c r="C6" s="32"/>
      <c r="D6" s="15"/>
      <c r="E6" s="105"/>
      <c r="F6" s="105"/>
      <c r="G6" s="105"/>
      <c r="H6" s="26"/>
      <c r="I6" s="50"/>
      <c r="J6" s="16"/>
      <c r="L6" s="29"/>
      <c r="M6" s="30"/>
    </row>
    <row r="7" spans="1:28" ht="20.149999999999999" customHeight="1" x14ac:dyDescent="0.2">
      <c r="A7" s="100">
        <f>IF(A5="","",A5+1)</f>
        <v>45202</v>
      </c>
      <c r="B7" s="102" t="str">
        <f t="shared" si="0"/>
        <v>火</v>
      </c>
      <c r="C7" s="84" t="s">
        <v>4</v>
      </c>
      <c r="D7" s="79" t="s">
        <v>653</v>
      </c>
      <c r="E7" s="139" t="s">
        <v>654</v>
      </c>
      <c r="F7" s="139"/>
      <c r="G7" s="139"/>
      <c r="H7" s="18" t="s">
        <v>655</v>
      </c>
      <c r="I7" s="49" t="s">
        <v>656</v>
      </c>
      <c r="J7" s="20" t="s">
        <v>657</v>
      </c>
      <c r="L7" s="29" t="s">
        <v>658</v>
      </c>
      <c r="M7" s="29"/>
      <c r="N7" s="29"/>
      <c r="O7" s="29"/>
      <c r="P7" s="29"/>
      <c r="Q7" s="29"/>
      <c r="R7" s="29"/>
      <c r="S7" s="29"/>
    </row>
    <row r="8" spans="1:28" ht="20.149999999999999" customHeight="1" x14ac:dyDescent="0.2">
      <c r="A8" s="101"/>
      <c r="B8" s="103"/>
      <c r="C8" s="32" t="s">
        <v>4</v>
      </c>
      <c r="D8" s="15" t="s">
        <v>691</v>
      </c>
      <c r="E8" s="105" t="s">
        <v>659</v>
      </c>
      <c r="F8" s="105"/>
      <c r="G8" s="105"/>
      <c r="H8" s="26" t="s">
        <v>75</v>
      </c>
      <c r="I8" s="50" t="s">
        <v>660</v>
      </c>
      <c r="J8" s="16" t="s">
        <v>661</v>
      </c>
      <c r="L8" s="29" t="s">
        <v>662</v>
      </c>
    </row>
    <row r="9" spans="1:28" ht="20.149999999999999" customHeight="1" x14ac:dyDescent="0.2">
      <c r="A9" s="100">
        <f>IF(A7="","",A7+1)</f>
        <v>45203</v>
      </c>
      <c r="B9" s="102" t="str">
        <f t="shared" si="0"/>
        <v>水</v>
      </c>
      <c r="C9" s="3" t="s">
        <v>39</v>
      </c>
      <c r="D9" s="21" t="s">
        <v>663</v>
      </c>
      <c r="E9" s="111" t="s">
        <v>664</v>
      </c>
      <c r="F9" s="111"/>
      <c r="G9" s="111"/>
      <c r="H9" s="58" t="s">
        <v>665</v>
      </c>
      <c r="I9" s="49" t="s">
        <v>666</v>
      </c>
      <c r="J9" s="20" t="s">
        <v>667</v>
      </c>
      <c r="L9" s="29" t="s">
        <v>668</v>
      </c>
      <c r="M9" s="30"/>
      <c r="N9" s="29"/>
      <c r="O9" s="29"/>
      <c r="P9" s="29"/>
      <c r="Q9" s="29"/>
      <c r="R9" s="29"/>
      <c r="S9" s="29"/>
    </row>
    <row r="10" spans="1:28" ht="20.149999999999999" customHeight="1" x14ac:dyDescent="0.2">
      <c r="A10" s="101"/>
      <c r="B10" s="103"/>
      <c r="C10" s="32" t="s">
        <v>4</v>
      </c>
      <c r="D10" s="15" t="s">
        <v>669</v>
      </c>
      <c r="E10" s="105" t="s">
        <v>670</v>
      </c>
      <c r="F10" s="105"/>
      <c r="G10" s="105"/>
      <c r="H10" s="26" t="s">
        <v>671</v>
      </c>
      <c r="I10" s="50" t="s">
        <v>672</v>
      </c>
      <c r="J10" s="16" t="s">
        <v>673</v>
      </c>
      <c r="L10" s="29" t="s">
        <v>674</v>
      </c>
    </row>
    <row r="11" spans="1:28" ht="20.149999999999999" customHeight="1" x14ac:dyDescent="0.2">
      <c r="A11" s="100">
        <f>IF(A9="","",A9+1)</f>
        <v>45204</v>
      </c>
      <c r="B11" s="102" t="str">
        <f t="shared" si="0"/>
        <v>木</v>
      </c>
      <c r="D11" s="17"/>
      <c r="E11" s="112"/>
      <c r="F11" s="112"/>
      <c r="G11" s="112"/>
      <c r="H11" s="18"/>
      <c r="I11" s="49"/>
      <c r="J11" s="20"/>
      <c r="L11" s="29"/>
    </row>
    <row r="12" spans="1:28" ht="20.149999999999999" customHeight="1" x14ac:dyDescent="0.2">
      <c r="A12" s="101"/>
      <c r="B12" s="103"/>
      <c r="C12" s="32"/>
      <c r="D12" s="15"/>
      <c r="E12" s="105"/>
      <c r="F12" s="105"/>
      <c r="G12" s="105"/>
      <c r="H12" s="26"/>
      <c r="I12" s="50"/>
      <c r="J12" s="16"/>
      <c r="L12" s="29"/>
    </row>
    <row r="13" spans="1:28" ht="20.149999999999999" customHeight="1" x14ac:dyDescent="0.2">
      <c r="A13" s="100">
        <f>IF(A11="","",A11+1)</f>
        <v>45205</v>
      </c>
      <c r="B13" s="102" t="str">
        <f t="shared" si="0"/>
        <v>金</v>
      </c>
      <c r="C13" s="3" t="s">
        <v>39</v>
      </c>
      <c r="D13" s="17" t="s">
        <v>675</v>
      </c>
      <c r="E13" s="111" t="s">
        <v>676</v>
      </c>
      <c r="F13" s="111"/>
      <c r="G13" s="111"/>
      <c r="H13" s="18" t="s">
        <v>677</v>
      </c>
      <c r="I13" s="49" t="s">
        <v>678</v>
      </c>
      <c r="J13" s="20" t="s">
        <v>679</v>
      </c>
      <c r="L13" s="29" t="s">
        <v>113</v>
      </c>
    </row>
    <row r="14" spans="1:28" ht="20.149999999999999" customHeight="1" x14ac:dyDescent="0.2">
      <c r="A14" s="101"/>
      <c r="B14" s="103"/>
      <c r="C14" s="32"/>
      <c r="D14" s="15"/>
      <c r="E14" s="105"/>
      <c r="F14" s="105"/>
      <c r="G14" s="105"/>
      <c r="H14" s="26"/>
      <c r="I14" s="50"/>
      <c r="J14" s="16"/>
      <c r="L14" s="29"/>
    </row>
    <row r="15" spans="1:28" ht="20.149999999999999" customHeight="1" x14ac:dyDescent="0.2">
      <c r="A15" s="100">
        <f>IF(A13="","",A13+1)</f>
        <v>45206</v>
      </c>
      <c r="B15" s="102" t="str">
        <f t="shared" si="0"/>
        <v>土</v>
      </c>
      <c r="C15" s="3" t="s">
        <v>680</v>
      </c>
      <c r="D15" s="21" t="s">
        <v>681</v>
      </c>
      <c r="E15" s="111" t="s">
        <v>682</v>
      </c>
      <c r="F15" s="111"/>
      <c r="G15" s="111"/>
      <c r="H15" s="58" t="s">
        <v>70</v>
      </c>
      <c r="I15" s="49" t="s">
        <v>683</v>
      </c>
      <c r="J15" s="20" t="s">
        <v>684</v>
      </c>
      <c r="L15" s="29" t="s">
        <v>685</v>
      </c>
      <c r="M15" s="29"/>
      <c r="N15" s="29"/>
      <c r="O15" s="29"/>
      <c r="P15" s="29"/>
      <c r="Q15" s="29"/>
      <c r="R15" s="29"/>
      <c r="S15" s="29"/>
      <c r="T15" s="29"/>
      <c r="U15" s="29"/>
      <c r="V15" s="29"/>
      <c r="W15" s="29"/>
      <c r="X15" s="29"/>
      <c r="Y15" s="29"/>
      <c r="Z15" s="29"/>
      <c r="AA15" s="29"/>
      <c r="AB15" s="29"/>
    </row>
    <row r="16" spans="1:28" ht="20.149999999999999" customHeight="1" x14ac:dyDescent="0.2">
      <c r="A16" s="101"/>
      <c r="B16" s="103"/>
      <c r="C16" s="32"/>
      <c r="D16" s="15"/>
      <c r="E16" s="105"/>
      <c r="F16" s="105"/>
      <c r="G16" s="105"/>
      <c r="H16" s="26"/>
      <c r="I16" s="50"/>
      <c r="J16" s="16"/>
      <c r="L16" s="29"/>
      <c r="M16" s="29"/>
      <c r="N16" s="29"/>
      <c r="O16" s="29"/>
      <c r="P16" s="29"/>
      <c r="Q16" s="29"/>
      <c r="R16" s="29"/>
      <c r="S16" s="29"/>
      <c r="T16" s="29"/>
    </row>
    <row r="17" spans="1:18" ht="20.149999999999999" customHeight="1" x14ac:dyDescent="0.2">
      <c r="A17" s="100">
        <f>IF(A15="","",A15+1)</f>
        <v>45207</v>
      </c>
      <c r="B17" s="102" t="str">
        <f t="shared" si="0"/>
        <v>日</v>
      </c>
      <c r="D17" s="17"/>
      <c r="E17" s="111"/>
      <c r="F17" s="111"/>
      <c r="G17" s="111"/>
      <c r="H17" s="18"/>
      <c r="I17" s="49"/>
      <c r="J17" s="20"/>
      <c r="L17" s="29"/>
      <c r="M17" s="29"/>
      <c r="N17" s="29"/>
      <c r="O17" s="29"/>
      <c r="P17" s="29"/>
    </row>
    <row r="18" spans="1:18" ht="20.149999999999999" customHeight="1" x14ac:dyDescent="0.2">
      <c r="A18" s="101"/>
      <c r="B18" s="103"/>
      <c r="C18" s="32"/>
      <c r="D18" s="15"/>
      <c r="E18" s="105"/>
      <c r="F18" s="105"/>
      <c r="G18" s="105"/>
      <c r="H18" s="26"/>
      <c r="I18" s="50"/>
      <c r="J18" s="16"/>
      <c r="L18" s="29"/>
      <c r="M18" s="30"/>
      <c r="N18" s="29"/>
      <c r="O18" s="29"/>
    </row>
    <row r="19" spans="1:18" ht="20.149999999999999" customHeight="1" x14ac:dyDescent="0.2">
      <c r="A19" s="100">
        <f>IF(A17="","",A17+1)</f>
        <v>45208</v>
      </c>
      <c r="B19" s="102" t="str">
        <f t="shared" si="0"/>
        <v>月</v>
      </c>
      <c r="D19" s="21"/>
      <c r="E19" s="111"/>
      <c r="F19" s="111"/>
      <c r="G19" s="111"/>
      <c r="H19" s="58"/>
      <c r="I19" s="49"/>
      <c r="J19" s="20"/>
      <c r="L19" s="29"/>
      <c r="M19" s="29"/>
      <c r="N19" s="29"/>
      <c r="P19" s="29"/>
    </row>
    <row r="20" spans="1:18" ht="20.149999999999999" customHeight="1" x14ac:dyDescent="0.2">
      <c r="A20" s="101"/>
      <c r="B20" s="103"/>
      <c r="C20" s="32"/>
      <c r="D20" s="15"/>
      <c r="E20" s="105"/>
      <c r="F20" s="105"/>
      <c r="G20" s="105"/>
      <c r="H20" s="26"/>
      <c r="I20" s="50"/>
      <c r="J20" s="16"/>
      <c r="L20" s="29"/>
      <c r="M20" s="30"/>
      <c r="N20" s="29"/>
    </row>
    <row r="21" spans="1:18" ht="20.149999999999999" customHeight="1" x14ac:dyDescent="0.2">
      <c r="A21" s="100">
        <f>IF(A19="","",A19+1)</f>
        <v>45209</v>
      </c>
      <c r="B21" s="102" t="str">
        <f t="shared" si="0"/>
        <v>火</v>
      </c>
      <c r="C21" s="3" t="s">
        <v>686</v>
      </c>
      <c r="D21" s="17" t="s">
        <v>687</v>
      </c>
      <c r="E21" s="112" t="s">
        <v>692</v>
      </c>
      <c r="F21" s="112"/>
      <c r="G21" s="112"/>
      <c r="H21" s="18" t="s">
        <v>688</v>
      </c>
      <c r="I21" s="49" t="s">
        <v>689</v>
      </c>
      <c r="J21" s="20" t="s">
        <v>667</v>
      </c>
      <c r="L21" s="29" t="s">
        <v>690</v>
      </c>
      <c r="N21" s="4"/>
    </row>
    <row r="22" spans="1:18" ht="20.149999999999999" customHeight="1" x14ac:dyDescent="0.2">
      <c r="A22" s="101"/>
      <c r="B22" s="103"/>
      <c r="C22" s="32"/>
      <c r="D22" s="15"/>
      <c r="E22" s="105"/>
      <c r="F22" s="105"/>
      <c r="G22" s="105"/>
      <c r="H22" s="53"/>
      <c r="I22" s="50"/>
      <c r="J22" s="16"/>
      <c r="L22" s="29"/>
      <c r="M22" s="30"/>
    </row>
    <row r="23" spans="1:18" ht="20.149999999999999" customHeight="1" x14ac:dyDescent="0.2">
      <c r="A23" s="100">
        <f>IF(A21="","",A21+1)</f>
        <v>45210</v>
      </c>
      <c r="B23" s="102" t="str">
        <f t="shared" si="0"/>
        <v>水</v>
      </c>
      <c r="C23" s="3" t="s">
        <v>38</v>
      </c>
      <c r="D23" s="17" t="s">
        <v>693</v>
      </c>
      <c r="E23" s="111" t="s">
        <v>694</v>
      </c>
      <c r="F23" s="111"/>
      <c r="G23" s="111"/>
      <c r="H23" s="18" t="s">
        <v>75</v>
      </c>
      <c r="I23" s="49" t="s">
        <v>695</v>
      </c>
      <c r="J23" s="20" t="s">
        <v>696</v>
      </c>
      <c r="L23" s="29" t="s">
        <v>697</v>
      </c>
      <c r="M23" s="29"/>
      <c r="N23" s="29"/>
      <c r="O23" s="29"/>
      <c r="P23" s="29"/>
      <c r="Q23" s="29"/>
      <c r="R23" s="29"/>
    </row>
    <row r="24" spans="1:18" ht="20.149999999999999" customHeight="1" x14ac:dyDescent="0.2">
      <c r="A24" s="101"/>
      <c r="B24" s="103"/>
      <c r="C24" s="32" t="s">
        <v>39</v>
      </c>
      <c r="D24" s="15" t="s">
        <v>698</v>
      </c>
      <c r="E24" s="105" t="s">
        <v>699</v>
      </c>
      <c r="F24" s="105"/>
      <c r="G24" s="105"/>
      <c r="H24" s="26" t="s">
        <v>700</v>
      </c>
      <c r="I24" s="50" t="s">
        <v>701</v>
      </c>
      <c r="J24" s="16" t="s">
        <v>702</v>
      </c>
      <c r="L24" s="29" t="s">
        <v>703</v>
      </c>
    </row>
    <row r="25" spans="1:18" ht="20.149999999999999" customHeight="1" x14ac:dyDescent="0.2">
      <c r="A25" s="100">
        <f>IF(A23="","",A23+1)</f>
        <v>45211</v>
      </c>
      <c r="B25" s="102" t="str">
        <f t="shared" si="0"/>
        <v>木</v>
      </c>
      <c r="C25" s="3" t="s">
        <v>4</v>
      </c>
      <c r="D25" s="17" t="s">
        <v>704</v>
      </c>
      <c r="E25" s="111" t="s">
        <v>705</v>
      </c>
      <c r="F25" s="111"/>
      <c r="G25" s="111"/>
      <c r="H25" s="18" t="s">
        <v>75</v>
      </c>
      <c r="I25" s="49" t="s">
        <v>706</v>
      </c>
      <c r="J25" s="20" t="s">
        <v>707</v>
      </c>
      <c r="L25" s="29" t="s">
        <v>708</v>
      </c>
      <c r="M25" s="29"/>
      <c r="N25" s="29"/>
    </row>
    <row r="26" spans="1:18" ht="20.149999999999999" customHeight="1" x14ac:dyDescent="0.2">
      <c r="A26" s="101"/>
      <c r="B26" s="103"/>
      <c r="C26" s="32" t="s">
        <v>4</v>
      </c>
      <c r="D26" s="15" t="s">
        <v>709</v>
      </c>
      <c r="E26" s="105" t="s">
        <v>710</v>
      </c>
      <c r="F26" s="105"/>
      <c r="G26" s="105"/>
      <c r="H26" s="26" t="s">
        <v>711</v>
      </c>
      <c r="I26" s="50" t="s">
        <v>712</v>
      </c>
      <c r="J26" s="16" t="s">
        <v>713</v>
      </c>
      <c r="L26" s="29" t="s">
        <v>714</v>
      </c>
    </row>
    <row r="27" spans="1:18" ht="20.149999999999999" customHeight="1" x14ac:dyDescent="0.2">
      <c r="A27" s="100">
        <f>IF(A25="","",A25+1)</f>
        <v>45212</v>
      </c>
      <c r="B27" s="102" t="str">
        <f t="shared" si="0"/>
        <v>金</v>
      </c>
      <c r="D27" s="17"/>
      <c r="E27" s="111"/>
      <c r="F27" s="111"/>
      <c r="G27" s="111"/>
      <c r="H27" s="18"/>
      <c r="I27" s="49"/>
      <c r="J27" s="20"/>
      <c r="L27" s="29"/>
    </row>
    <row r="28" spans="1:18" ht="20.149999999999999" customHeight="1" x14ac:dyDescent="0.2">
      <c r="A28" s="101"/>
      <c r="B28" s="103"/>
      <c r="C28" s="32"/>
      <c r="D28" s="15"/>
      <c r="E28" s="105"/>
      <c r="F28" s="105"/>
      <c r="G28" s="105"/>
      <c r="H28" s="26"/>
      <c r="I28" s="50"/>
      <c r="J28" s="16"/>
      <c r="L28" s="29"/>
      <c r="M28" s="29"/>
    </row>
    <row r="29" spans="1:18" ht="20.149999999999999" customHeight="1" x14ac:dyDescent="0.2">
      <c r="A29" s="100">
        <f>IF(A27="","",A27+1)</f>
        <v>45213</v>
      </c>
      <c r="B29" s="102" t="str">
        <f t="shared" si="0"/>
        <v>土</v>
      </c>
      <c r="D29" s="17"/>
      <c r="E29" s="111"/>
      <c r="F29" s="111"/>
      <c r="G29" s="111"/>
      <c r="H29" s="58"/>
      <c r="I29" s="49"/>
      <c r="J29" s="20"/>
      <c r="L29" s="29"/>
    </row>
    <row r="30" spans="1:18" ht="20.149999999999999" customHeight="1" x14ac:dyDescent="0.2">
      <c r="A30" s="101"/>
      <c r="B30" s="103"/>
      <c r="C30" s="32"/>
      <c r="D30" s="15"/>
      <c r="E30" s="106"/>
      <c r="F30" s="106"/>
      <c r="G30" s="106"/>
      <c r="H30" s="26"/>
      <c r="I30" s="50"/>
      <c r="J30" s="16"/>
    </row>
    <row r="31" spans="1:18" ht="20.149999999999999" customHeight="1" x14ac:dyDescent="0.2">
      <c r="A31" s="100">
        <f>IF(A29="","",A29+1)</f>
        <v>45214</v>
      </c>
      <c r="B31" s="102" t="str">
        <f t="shared" si="0"/>
        <v>日</v>
      </c>
      <c r="D31" s="21"/>
      <c r="E31" s="111"/>
      <c r="F31" s="111"/>
      <c r="G31" s="111"/>
      <c r="H31" s="58"/>
      <c r="I31" s="49"/>
      <c r="J31" s="20"/>
    </row>
    <row r="32" spans="1:18" ht="20.149999999999999" customHeight="1" x14ac:dyDescent="0.2">
      <c r="A32" s="101"/>
      <c r="B32" s="103"/>
      <c r="C32" s="32"/>
      <c r="D32" s="15"/>
      <c r="E32" s="105"/>
      <c r="F32" s="105"/>
      <c r="G32" s="105"/>
      <c r="H32" s="26"/>
      <c r="I32" s="50"/>
      <c r="J32" s="16"/>
    </row>
    <row r="33" spans="1:21" ht="20.149999999999999" customHeight="1" x14ac:dyDescent="0.2">
      <c r="A33" s="100">
        <f>IF(A31="","",A31+1)</f>
        <v>45215</v>
      </c>
      <c r="B33" s="102" t="str">
        <f t="shared" si="0"/>
        <v>月</v>
      </c>
      <c r="C33" s="3" t="s">
        <v>715</v>
      </c>
      <c r="D33" s="21" t="s">
        <v>744</v>
      </c>
      <c r="E33" s="111" t="s">
        <v>978</v>
      </c>
      <c r="F33" s="111"/>
      <c r="G33" s="111"/>
      <c r="H33" s="58" t="s">
        <v>716</v>
      </c>
      <c r="I33" s="49" t="s">
        <v>717</v>
      </c>
      <c r="J33" s="20" t="s">
        <v>977</v>
      </c>
      <c r="L33" s="29" t="s">
        <v>743</v>
      </c>
    </row>
    <row r="34" spans="1:21" ht="20.149999999999999" customHeight="1" x14ac:dyDescent="0.2">
      <c r="A34" s="101"/>
      <c r="B34" s="103"/>
      <c r="C34" s="32"/>
      <c r="D34" s="15"/>
      <c r="E34" s="105"/>
      <c r="F34" s="105"/>
      <c r="G34" s="105"/>
      <c r="H34" s="26"/>
      <c r="I34" s="50"/>
      <c r="J34" s="16"/>
      <c r="L34" s="29"/>
    </row>
    <row r="35" spans="1:21" ht="20.149999999999999" customHeight="1" x14ac:dyDescent="0.2">
      <c r="A35" s="100">
        <f>IF(A33="","",A33+1)</f>
        <v>45216</v>
      </c>
      <c r="B35" s="102" t="str">
        <f t="shared" si="0"/>
        <v>火</v>
      </c>
      <c r="D35" s="21"/>
      <c r="E35" s="111"/>
      <c r="F35" s="111"/>
      <c r="G35" s="111"/>
      <c r="H35" s="18"/>
      <c r="I35" s="49"/>
      <c r="J35" s="20"/>
      <c r="L35" s="29"/>
    </row>
    <row r="36" spans="1:21" ht="20.149999999999999" customHeight="1" x14ac:dyDescent="0.2">
      <c r="A36" s="101"/>
      <c r="B36" s="103"/>
      <c r="C36" s="32"/>
      <c r="D36" s="15"/>
      <c r="E36" s="106"/>
      <c r="F36" s="106"/>
      <c r="G36" s="106"/>
      <c r="H36" s="26"/>
      <c r="I36" s="50"/>
      <c r="J36" s="16"/>
      <c r="L36" s="29"/>
      <c r="N36" s="29"/>
      <c r="O36" s="29"/>
    </row>
    <row r="37" spans="1:21" ht="20.149999999999999" customHeight="1" x14ac:dyDescent="0.2">
      <c r="A37" s="100">
        <f>IF(A35="","",A35+1)</f>
        <v>45217</v>
      </c>
      <c r="B37" s="102" t="str">
        <f t="shared" si="0"/>
        <v>水</v>
      </c>
      <c r="C37" s="3" t="s">
        <v>718</v>
      </c>
      <c r="D37" s="17" t="s">
        <v>719</v>
      </c>
      <c r="E37" s="111" t="s">
        <v>720</v>
      </c>
      <c r="F37" s="111"/>
      <c r="G37" s="111"/>
      <c r="H37" s="18" t="s">
        <v>721</v>
      </c>
      <c r="I37" s="49" t="s">
        <v>722</v>
      </c>
      <c r="J37" s="20" t="s">
        <v>723</v>
      </c>
      <c r="L37" s="29" t="s">
        <v>724</v>
      </c>
      <c r="N37" s="29"/>
      <c r="O37" s="29"/>
    </row>
    <row r="38" spans="1:21" ht="20.149999999999999" customHeight="1" x14ac:dyDescent="0.2">
      <c r="A38" s="101"/>
      <c r="B38" s="103"/>
      <c r="C38" s="32" t="s">
        <v>38</v>
      </c>
      <c r="D38" s="15" t="s">
        <v>974</v>
      </c>
      <c r="E38" s="105" t="s">
        <v>971</v>
      </c>
      <c r="F38" s="105"/>
      <c r="G38" s="105"/>
      <c r="H38" s="26" t="s">
        <v>975</v>
      </c>
      <c r="I38" s="50" t="s">
        <v>976</v>
      </c>
      <c r="J38" s="16" t="s">
        <v>972</v>
      </c>
      <c r="L38" s="29" t="s">
        <v>973</v>
      </c>
      <c r="N38" s="29"/>
      <c r="O38" s="29"/>
      <c r="P38" s="29"/>
      <c r="Q38" s="29"/>
      <c r="R38" s="29"/>
    </row>
    <row r="39" spans="1:21" ht="20.149999999999999" customHeight="1" x14ac:dyDescent="0.2">
      <c r="A39" s="100">
        <f>IF(A37="","",A37+1)</f>
        <v>45218</v>
      </c>
      <c r="B39" s="102" t="str">
        <f t="shared" si="0"/>
        <v>木</v>
      </c>
      <c r="D39" s="21"/>
      <c r="E39" s="111"/>
      <c r="F39" s="111"/>
      <c r="G39" s="111"/>
      <c r="H39" s="58"/>
      <c r="I39" s="49"/>
      <c r="J39" s="20"/>
      <c r="L39" s="29"/>
    </row>
    <row r="40" spans="1:21" ht="20.149999999999999" customHeight="1" x14ac:dyDescent="0.2">
      <c r="A40" s="101"/>
      <c r="B40" s="103"/>
      <c r="C40" s="32"/>
      <c r="D40" s="15"/>
      <c r="E40" s="105"/>
      <c r="F40" s="105"/>
      <c r="G40" s="105"/>
      <c r="H40" s="26"/>
      <c r="I40" s="50"/>
      <c r="J40" s="16"/>
      <c r="L40" s="29"/>
    </row>
    <row r="41" spans="1:21" ht="20.149999999999999" customHeight="1" x14ac:dyDescent="0.2">
      <c r="A41" s="100">
        <f>IF(A39="","",A39+1)</f>
        <v>45219</v>
      </c>
      <c r="B41" s="102" t="str">
        <f t="shared" si="0"/>
        <v>金</v>
      </c>
      <c r="D41" s="17"/>
      <c r="E41" s="111"/>
      <c r="F41" s="111"/>
      <c r="G41" s="111"/>
      <c r="H41" s="18"/>
      <c r="I41" s="49"/>
      <c r="J41" s="20"/>
      <c r="L41" s="29"/>
      <c r="N41" s="39"/>
    </row>
    <row r="42" spans="1:21" ht="20.149999999999999" customHeight="1" x14ac:dyDescent="0.2">
      <c r="A42" s="101"/>
      <c r="B42" s="103"/>
      <c r="C42" s="32"/>
      <c r="D42" s="15"/>
      <c r="E42" s="105"/>
      <c r="F42" s="105"/>
      <c r="G42" s="105"/>
      <c r="H42" s="26"/>
      <c r="I42" s="50"/>
      <c r="J42" s="16"/>
      <c r="L42" s="51"/>
    </row>
    <row r="43" spans="1:21" ht="20.149999999999999" customHeight="1" x14ac:dyDescent="0.2">
      <c r="A43" s="100">
        <f>IF(A41="","",A41+1)</f>
        <v>45220</v>
      </c>
      <c r="B43" s="102" t="str">
        <f t="shared" si="0"/>
        <v>土</v>
      </c>
      <c r="C43" s="3" t="s">
        <v>4</v>
      </c>
      <c r="D43" s="21" t="s">
        <v>725</v>
      </c>
      <c r="E43" s="111" t="s">
        <v>726</v>
      </c>
      <c r="F43" s="111"/>
      <c r="G43" s="111"/>
      <c r="H43" s="58" t="s">
        <v>727</v>
      </c>
      <c r="I43" s="49" t="s">
        <v>728</v>
      </c>
      <c r="J43" s="20" t="s">
        <v>729</v>
      </c>
      <c r="L43" s="29" t="s">
        <v>730</v>
      </c>
      <c r="N43" s="29"/>
      <c r="O43" s="51"/>
    </row>
    <row r="44" spans="1:21" ht="20.149999999999999" customHeight="1" x14ac:dyDescent="0.2">
      <c r="A44" s="101"/>
      <c r="B44" s="103"/>
      <c r="C44" s="32"/>
      <c r="D44" s="15"/>
      <c r="E44" s="106"/>
      <c r="F44" s="106"/>
      <c r="G44" s="106"/>
      <c r="H44" s="26"/>
      <c r="I44" s="50"/>
      <c r="J44" s="16"/>
      <c r="L44" s="29"/>
      <c r="M44" s="29"/>
      <c r="O44" s="51"/>
    </row>
    <row r="45" spans="1:21" ht="20.149999999999999" customHeight="1" x14ac:dyDescent="0.2">
      <c r="A45" s="100">
        <f>IF(A43="","",A43+1)</f>
        <v>45221</v>
      </c>
      <c r="B45" s="102" t="str">
        <f t="shared" si="0"/>
        <v>日</v>
      </c>
      <c r="D45" s="21"/>
      <c r="E45" s="104"/>
      <c r="F45" s="104"/>
      <c r="G45" s="104"/>
      <c r="H45" s="18"/>
      <c r="I45" s="49"/>
      <c r="J45" s="20"/>
      <c r="L45" s="29"/>
      <c r="M45" s="29"/>
      <c r="N45" s="29"/>
      <c r="O45" s="29"/>
      <c r="P45" s="29"/>
      <c r="Q45" s="29"/>
      <c r="R45" s="29"/>
      <c r="S45" s="29"/>
      <c r="T45" s="29"/>
      <c r="U45" s="29"/>
    </row>
    <row r="46" spans="1:21" ht="20.149999999999999" customHeight="1" x14ac:dyDescent="0.2">
      <c r="A46" s="101"/>
      <c r="B46" s="103"/>
      <c r="C46" s="32"/>
      <c r="D46" s="15"/>
      <c r="E46" s="105"/>
      <c r="F46" s="105"/>
      <c r="G46" s="105"/>
      <c r="H46" s="26"/>
      <c r="I46" s="50"/>
      <c r="J46" s="16"/>
    </row>
    <row r="47" spans="1:21" ht="20.149999999999999" customHeight="1" x14ac:dyDescent="0.2">
      <c r="A47" s="100">
        <f>IF(A45="","",A45+1)</f>
        <v>45222</v>
      </c>
      <c r="B47" s="102" t="str">
        <f t="shared" si="0"/>
        <v>月</v>
      </c>
      <c r="D47" s="17"/>
      <c r="E47" s="112"/>
      <c r="F47" s="112"/>
      <c r="G47" s="112"/>
      <c r="H47" s="58"/>
      <c r="I47" s="49"/>
      <c r="J47" s="20"/>
      <c r="L47" s="29"/>
    </row>
    <row r="48" spans="1:21" ht="20.149999999999999" customHeight="1" x14ac:dyDescent="0.2">
      <c r="A48" s="101"/>
      <c r="B48" s="103"/>
      <c r="C48" s="32"/>
      <c r="D48" s="15"/>
      <c r="E48" s="105"/>
      <c r="F48" s="105"/>
      <c r="G48" s="105"/>
      <c r="H48" s="26"/>
      <c r="I48" s="50"/>
      <c r="J48" s="16"/>
      <c r="L48" s="29"/>
    </row>
    <row r="49" spans="1:18" ht="20.149999999999999" customHeight="1" x14ac:dyDescent="0.2">
      <c r="A49" s="100">
        <f>IF(A47="","",A47+1)</f>
        <v>45223</v>
      </c>
      <c r="B49" s="102" t="str">
        <f t="shared" si="0"/>
        <v>火</v>
      </c>
      <c r="D49" s="21"/>
      <c r="E49" s="112"/>
      <c r="F49" s="112"/>
      <c r="G49" s="112"/>
      <c r="H49" s="58"/>
      <c r="I49" s="49"/>
      <c r="J49" s="20"/>
      <c r="L49" s="29"/>
      <c r="M49" s="29"/>
      <c r="N49" s="29"/>
      <c r="O49" s="29"/>
    </row>
    <row r="50" spans="1:18" ht="20.149999999999999" customHeight="1" x14ac:dyDescent="0.2">
      <c r="A50" s="101"/>
      <c r="B50" s="103"/>
      <c r="C50" s="32"/>
      <c r="D50" s="15"/>
      <c r="E50" s="105"/>
      <c r="F50" s="105"/>
      <c r="G50" s="105"/>
      <c r="H50" s="26"/>
      <c r="I50" s="50"/>
      <c r="J50" s="16"/>
    </row>
    <row r="51" spans="1:18" ht="20.149999999999999" customHeight="1" x14ac:dyDescent="0.2">
      <c r="A51" s="100">
        <f>IF(A49="","",A49+1)</f>
        <v>45224</v>
      </c>
      <c r="B51" s="102" t="str">
        <f t="shared" si="0"/>
        <v>水</v>
      </c>
      <c r="D51" s="17"/>
      <c r="E51" s="112"/>
      <c r="F51" s="112"/>
      <c r="G51" s="112"/>
      <c r="H51" s="58"/>
      <c r="I51" s="49"/>
      <c r="J51" s="20"/>
      <c r="L51" s="29"/>
    </row>
    <row r="52" spans="1:18" ht="20.149999999999999" customHeight="1" x14ac:dyDescent="0.2">
      <c r="A52" s="101"/>
      <c r="B52" s="103"/>
      <c r="C52" s="32"/>
      <c r="D52" s="15"/>
      <c r="E52" s="123"/>
      <c r="F52" s="123"/>
      <c r="G52" s="123"/>
      <c r="H52" s="26"/>
      <c r="I52" s="50"/>
      <c r="J52" s="16"/>
    </row>
    <row r="53" spans="1:18" ht="20.149999999999999" customHeight="1" x14ac:dyDescent="0.2">
      <c r="A53" s="100">
        <f>IF(A51="","",A51+1)</f>
        <v>45225</v>
      </c>
      <c r="B53" s="102" t="str">
        <f t="shared" si="0"/>
        <v>木</v>
      </c>
      <c r="D53" s="21"/>
      <c r="E53" s="112"/>
      <c r="F53" s="112"/>
      <c r="G53" s="112"/>
      <c r="H53" s="58"/>
      <c r="I53" s="49"/>
      <c r="J53" s="20"/>
      <c r="L53" s="29"/>
      <c r="M53" s="29"/>
    </row>
    <row r="54" spans="1:18" ht="20.149999999999999" customHeight="1" x14ac:dyDescent="0.2">
      <c r="A54" s="101"/>
      <c r="B54" s="103"/>
      <c r="C54" s="32"/>
      <c r="D54" s="15"/>
      <c r="E54" s="105"/>
      <c r="F54" s="105"/>
      <c r="G54" s="105"/>
      <c r="H54" s="26"/>
      <c r="I54" s="50"/>
      <c r="J54" s="16"/>
      <c r="L54" s="29"/>
      <c r="M54" s="29"/>
    </row>
    <row r="55" spans="1:18" ht="20.149999999999999" customHeight="1" x14ac:dyDescent="0.2">
      <c r="A55" s="100">
        <f>IF(A53="","",A53+1)</f>
        <v>45226</v>
      </c>
      <c r="B55" s="102" t="str">
        <f t="shared" si="0"/>
        <v>金</v>
      </c>
      <c r="C55" s="3" t="s">
        <v>731</v>
      </c>
      <c r="D55" s="17" t="s">
        <v>732</v>
      </c>
      <c r="E55" s="111" t="s">
        <v>733</v>
      </c>
      <c r="F55" s="111"/>
      <c r="G55" s="111"/>
      <c r="H55" s="18" t="s">
        <v>734</v>
      </c>
      <c r="I55" s="49" t="s">
        <v>735</v>
      </c>
      <c r="J55" s="20" t="s">
        <v>736</v>
      </c>
      <c r="L55" s="29" t="s">
        <v>737</v>
      </c>
      <c r="M55" s="29" t="s">
        <v>738</v>
      </c>
      <c r="N55" s="29"/>
      <c r="O55" s="29"/>
      <c r="P55" s="29"/>
      <c r="Q55" s="29"/>
      <c r="R55" s="29"/>
    </row>
    <row r="56" spans="1:18" ht="20.149999999999999" customHeight="1" x14ac:dyDescent="0.2">
      <c r="A56" s="101"/>
      <c r="B56" s="103"/>
      <c r="C56" s="32"/>
      <c r="D56" s="15"/>
      <c r="E56" s="105"/>
      <c r="F56" s="105"/>
      <c r="G56" s="105"/>
      <c r="H56" s="26"/>
      <c r="I56" s="50"/>
      <c r="J56" s="16"/>
      <c r="L56" s="29"/>
    </row>
    <row r="57" spans="1:18" ht="20.149999999999999" customHeight="1" x14ac:dyDescent="0.2">
      <c r="A57" s="100">
        <f>IF(A55="","",A55+1)</f>
        <v>45227</v>
      </c>
      <c r="B57" s="102" t="str">
        <f t="shared" si="0"/>
        <v>土</v>
      </c>
      <c r="C57" s="3" t="s">
        <v>4</v>
      </c>
      <c r="D57" s="21" t="s">
        <v>745</v>
      </c>
      <c r="E57" s="111" t="s">
        <v>739</v>
      </c>
      <c r="F57" s="111"/>
      <c r="G57" s="111"/>
      <c r="H57" s="18" t="s">
        <v>460</v>
      </c>
      <c r="I57" s="49" t="s">
        <v>740</v>
      </c>
      <c r="J57" s="20" t="s">
        <v>741</v>
      </c>
      <c r="L57" s="29" t="s">
        <v>742</v>
      </c>
      <c r="O57" s="51"/>
    </row>
    <row r="58" spans="1:18" ht="20.149999999999999" customHeight="1" x14ac:dyDescent="0.2">
      <c r="A58" s="101"/>
      <c r="B58" s="103"/>
      <c r="C58" s="32"/>
      <c r="D58" s="15"/>
      <c r="E58" s="105"/>
      <c r="F58" s="105"/>
      <c r="G58" s="105"/>
      <c r="H58" s="26"/>
      <c r="I58" s="50"/>
      <c r="J58" s="16"/>
      <c r="L58" s="29"/>
      <c r="M58" s="29"/>
    </row>
    <row r="59" spans="1:18" ht="20.149999999999999" customHeight="1" x14ac:dyDescent="0.2">
      <c r="A59" s="100">
        <f>IF(A57="","",A57+1)</f>
        <v>45228</v>
      </c>
      <c r="B59" s="102" t="str">
        <f t="shared" si="0"/>
        <v>日</v>
      </c>
      <c r="D59" s="21"/>
      <c r="E59" s="111"/>
      <c r="F59" s="111"/>
      <c r="G59" s="111"/>
      <c r="H59" s="58"/>
      <c r="I59" s="49"/>
      <c r="J59" s="20"/>
      <c r="L59" s="29"/>
    </row>
    <row r="60" spans="1:18" ht="20.149999999999999" customHeight="1" x14ac:dyDescent="0.2">
      <c r="A60" s="101"/>
      <c r="B60" s="103"/>
      <c r="C60" s="32"/>
      <c r="D60" s="15"/>
      <c r="E60" s="105"/>
      <c r="F60" s="105"/>
      <c r="G60" s="105"/>
      <c r="H60" s="26"/>
      <c r="I60" s="50"/>
      <c r="J60" s="16"/>
      <c r="L60" s="29"/>
    </row>
    <row r="61" spans="1:18" ht="20.149999999999999" customHeight="1" x14ac:dyDescent="0.2">
      <c r="A61" s="100">
        <f>IF(A59="","",A59+1)</f>
        <v>45229</v>
      </c>
      <c r="B61" s="102" t="str">
        <f t="shared" si="0"/>
        <v>月</v>
      </c>
      <c r="D61" s="17"/>
      <c r="E61" s="111"/>
      <c r="F61" s="111"/>
      <c r="G61" s="111"/>
      <c r="H61" s="18"/>
      <c r="I61" s="49"/>
      <c r="J61" s="20"/>
      <c r="L61" s="29"/>
    </row>
    <row r="62" spans="1:18" ht="20.149999999999999" customHeight="1" x14ac:dyDescent="0.2">
      <c r="A62" s="101"/>
      <c r="B62" s="103"/>
      <c r="C62" s="32"/>
      <c r="D62" s="15"/>
      <c r="E62" s="105"/>
      <c r="F62" s="105"/>
      <c r="G62" s="105"/>
      <c r="H62" s="26"/>
      <c r="I62" s="50"/>
      <c r="J62" s="16"/>
    </row>
    <row r="63" spans="1:18" ht="20.149999999999999" customHeight="1" x14ac:dyDescent="0.2">
      <c r="A63" s="94">
        <f>IF(A61="","",A61+1)</f>
        <v>45230</v>
      </c>
      <c r="B63" s="96" t="str">
        <f t="shared" si="0"/>
        <v>火</v>
      </c>
      <c r="D63" s="17"/>
      <c r="E63" s="112"/>
      <c r="F63" s="112"/>
      <c r="G63" s="112"/>
      <c r="H63" s="18"/>
      <c r="I63" s="49"/>
      <c r="J63" s="20"/>
      <c r="L63" s="29"/>
      <c r="M63" s="29"/>
      <c r="N63" s="29"/>
    </row>
    <row r="64" spans="1:18" ht="20.25" customHeight="1" thickBot="1" x14ac:dyDescent="0.25">
      <c r="A64" s="95"/>
      <c r="B64" s="97"/>
      <c r="C64" s="36"/>
      <c r="D64" s="22"/>
      <c r="E64" s="99"/>
      <c r="F64" s="99"/>
      <c r="G64" s="99"/>
      <c r="H64" s="27"/>
      <c r="I64" s="23"/>
      <c r="J64" s="24"/>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2" priority="1" stopIfTrue="1">
      <formula>($B$4="土")</formula>
    </cfRule>
  </conditionalFormatting>
  <dataValidations count="1">
    <dataValidation imeMode="disabled" allowBlank="1" showInputMessage="1" showErrorMessage="1" sqref="C73:C1048576 C1:C65" xr:uid="{00000000-0002-0000-0900-000000000000}"/>
  </dataValidations>
  <hyperlinks>
    <hyperlink ref="L13" r:id="rId1" xr:uid="{749C5367-53B3-4554-A2B8-F316A3D97D82}"/>
    <hyperlink ref="L3" r:id="rId2" xr:uid="{94BF16F7-9FA1-4605-A2E7-F612AA3CA129}"/>
    <hyperlink ref="L7" r:id="rId3" xr:uid="{1B08D516-D674-4913-81EA-4C183AF2D2DC}"/>
    <hyperlink ref="L8" r:id="rId4" xr:uid="{7A634C2D-945C-40A6-8E99-D17E919C2A08}"/>
    <hyperlink ref="L10" r:id="rId5" xr:uid="{5EBCD2EA-45ED-4E1F-B63E-1196FDE6BFF3}"/>
    <hyperlink ref="L9" r:id="rId6" xr:uid="{18DF3D6B-3188-468A-8C87-BD5609514575}"/>
    <hyperlink ref="L15" r:id="rId7" xr:uid="{3FF2A7B9-D6DC-45D6-AC16-085EF2757BF2}"/>
    <hyperlink ref="L21" r:id="rId8" xr:uid="{DFF6657A-7D32-4988-903C-6FE7E42F5EB8}"/>
    <hyperlink ref="L24" r:id="rId9" xr:uid="{16361F16-7223-471B-B1C2-A07DDC6FD6B4}"/>
    <hyperlink ref="L23" r:id="rId10" xr:uid="{061A3DA6-E712-44C7-ABFD-5F82BE3759EB}"/>
    <hyperlink ref="L25" r:id="rId11" xr:uid="{692A6275-5668-4EA8-8B5D-E0A628EBB176}"/>
    <hyperlink ref="L55" r:id="rId12" xr:uid="{4F403275-E549-4FF5-80A6-DF74BC452C00}"/>
    <hyperlink ref="M55" r:id="rId13" xr:uid="{AB6376EF-6300-4679-A5A4-E1D139F199AE}"/>
    <hyperlink ref="L57" r:id="rId14" xr:uid="{5F502D22-2414-40FA-957C-79FDB7949CFE}"/>
    <hyperlink ref="L26" r:id="rId15" xr:uid="{F0A3A253-AE3C-40A5-9960-EC44D52FEE2B}"/>
    <hyperlink ref="L43" r:id="rId16" xr:uid="{0AF6BF07-5B8D-4950-A0C6-30C54B2C841C}"/>
    <hyperlink ref="L37" r:id="rId17" xr:uid="{8693908C-6193-439C-A970-E194E2E64CA7}"/>
    <hyperlink ref="L33" r:id="rId18" xr:uid="{ED970057-050E-454B-BEB8-C50973B5C62D}"/>
    <hyperlink ref="L38" r:id="rId19" xr:uid="{00C3BD26-06A5-49DE-8C9E-97AA3E9AD536}"/>
  </hyperlinks>
  <pageMargins left="0.78700000000000003" right="0.78700000000000003" top="0.98399999999999999" bottom="0.98399999999999999" header="0.51200000000000001" footer="0.51200000000000001"/>
  <pageSetup paperSize="9" orientation="portrait" horizontalDpi="4294967293" r:id="rId20"/>
  <headerFooter alignWithMargins="0"/>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73"/>
  <sheetViews>
    <sheetView topLeftCell="A61" workbookViewId="0">
      <selection activeCell="C67" sqref="C67"/>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3" ht="24" customHeight="1" thickBot="1" x14ac:dyDescent="0.25">
      <c r="E1" s="4" t="s">
        <v>746</v>
      </c>
      <c r="G1" s="5" t="s">
        <v>24</v>
      </c>
      <c r="H1" s="90" t="s">
        <v>258</v>
      </c>
      <c r="I1" s="40" t="s">
        <v>40</v>
      </c>
    </row>
    <row r="2" spans="1:13" ht="20.149999999999999" customHeight="1" thickBot="1" x14ac:dyDescent="0.25">
      <c r="A2" s="113" t="s">
        <v>5</v>
      </c>
      <c r="B2" s="114"/>
      <c r="C2" s="6" t="s">
        <v>1</v>
      </c>
      <c r="D2" s="7" t="s">
        <v>6</v>
      </c>
      <c r="E2" s="8" t="s">
        <v>7</v>
      </c>
      <c r="F2" s="9" t="s">
        <v>2</v>
      </c>
      <c r="G2" s="10">
        <v>45231</v>
      </c>
      <c r="H2" s="11" t="s">
        <v>72</v>
      </c>
      <c r="I2" s="12"/>
      <c r="J2" s="12"/>
      <c r="L2" s="59" t="s">
        <v>47</v>
      </c>
    </row>
    <row r="3" spans="1:13" ht="20.149999999999999" customHeight="1" thickTop="1" x14ac:dyDescent="0.2">
      <c r="A3" s="115">
        <f>IF(ISBLANK(G2),"",G2)</f>
        <v>45231</v>
      </c>
      <c r="B3" s="116" t="str">
        <f>TEXT(A3,"aaa")</f>
        <v>水</v>
      </c>
      <c r="C3" s="3" t="s">
        <v>4</v>
      </c>
      <c r="D3" s="17" t="s">
        <v>748</v>
      </c>
      <c r="E3" s="117" t="s">
        <v>749</v>
      </c>
      <c r="F3" s="117"/>
      <c r="G3" s="117"/>
      <c r="H3" s="18" t="s">
        <v>750</v>
      </c>
      <c r="I3" s="52" t="s">
        <v>751</v>
      </c>
      <c r="J3" s="14" t="s">
        <v>752</v>
      </c>
      <c r="L3" s="29" t="s">
        <v>753</v>
      </c>
    </row>
    <row r="4" spans="1:13" ht="20.149999999999999" customHeight="1" x14ac:dyDescent="0.2">
      <c r="A4" s="101"/>
      <c r="B4" s="103"/>
      <c r="C4" s="32" t="s">
        <v>754</v>
      </c>
      <c r="D4" s="15" t="s">
        <v>755</v>
      </c>
      <c r="E4" s="105" t="s">
        <v>756</v>
      </c>
      <c r="F4" s="105"/>
      <c r="G4" s="105"/>
      <c r="H4" s="26" t="s">
        <v>757</v>
      </c>
      <c r="I4" s="50" t="s">
        <v>758</v>
      </c>
      <c r="J4" s="16" t="s">
        <v>759</v>
      </c>
      <c r="L4" s="29" t="s">
        <v>760</v>
      </c>
    </row>
    <row r="5" spans="1:13" ht="20.149999999999999" customHeight="1" x14ac:dyDescent="0.2">
      <c r="A5" s="100">
        <f>IF(A3="","",A3+1)</f>
        <v>45232</v>
      </c>
      <c r="B5" s="102" t="str">
        <f t="shared" ref="B5:B63" si="0">TEXT(A5,"aaa")</f>
        <v>木</v>
      </c>
      <c r="D5" s="21"/>
      <c r="E5" s="112"/>
      <c r="F5" s="111"/>
      <c r="G5" s="111"/>
      <c r="H5" s="58"/>
      <c r="I5" s="49"/>
      <c r="J5" s="20"/>
      <c r="L5" s="29"/>
    </row>
    <row r="6" spans="1:13" ht="20.149999999999999" customHeight="1" x14ac:dyDescent="0.2">
      <c r="A6" s="101"/>
      <c r="B6" s="103"/>
      <c r="C6" s="32"/>
      <c r="D6" s="15"/>
      <c r="E6" s="105"/>
      <c r="F6" s="105"/>
      <c r="G6" s="105"/>
      <c r="H6" s="26"/>
      <c r="I6" s="50"/>
      <c r="J6" s="16"/>
    </row>
    <row r="7" spans="1:13" ht="20.149999999999999" customHeight="1" x14ac:dyDescent="0.2">
      <c r="A7" s="100">
        <f>IF(A5="","",A5+1)</f>
        <v>45233</v>
      </c>
      <c r="B7" s="102" t="str">
        <f t="shared" si="0"/>
        <v>金</v>
      </c>
      <c r="D7" s="17"/>
      <c r="E7" s="112"/>
      <c r="F7" s="112"/>
      <c r="G7" s="112"/>
      <c r="H7" s="18"/>
      <c r="I7" s="49"/>
      <c r="J7" s="54"/>
    </row>
    <row r="8" spans="1:13" ht="20.149999999999999" customHeight="1" x14ac:dyDescent="0.2">
      <c r="A8" s="101"/>
      <c r="B8" s="103"/>
      <c r="C8" s="32"/>
      <c r="D8" s="15"/>
      <c r="E8" s="105"/>
      <c r="F8" s="105"/>
      <c r="G8" s="105"/>
      <c r="H8" s="26"/>
      <c r="I8" s="50"/>
      <c r="J8" s="55"/>
    </row>
    <row r="9" spans="1:13" ht="20.149999999999999" customHeight="1" x14ac:dyDescent="0.2">
      <c r="A9" s="100">
        <f>IF(A7="","",A7+1)</f>
        <v>45234</v>
      </c>
      <c r="B9" s="102" t="str">
        <f t="shared" si="0"/>
        <v>土</v>
      </c>
      <c r="D9" s="17"/>
      <c r="E9" s="111"/>
      <c r="F9" s="111"/>
      <c r="G9" s="111"/>
      <c r="H9" s="18"/>
      <c r="I9" s="49"/>
      <c r="J9" s="54"/>
      <c r="L9" s="29"/>
    </row>
    <row r="10" spans="1:13" ht="20.149999999999999" customHeight="1" x14ac:dyDescent="0.2">
      <c r="A10" s="101"/>
      <c r="B10" s="103"/>
      <c r="C10" s="32"/>
      <c r="D10" s="15"/>
      <c r="E10" s="134"/>
      <c r="F10" s="134"/>
      <c r="G10" s="134"/>
      <c r="H10" s="26"/>
      <c r="I10" s="50"/>
      <c r="J10" s="55"/>
    </row>
    <row r="11" spans="1:13" ht="20.149999999999999" customHeight="1" x14ac:dyDescent="0.2">
      <c r="A11" s="100">
        <f>IF(A9="","",A9+1)</f>
        <v>45235</v>
      </c>
      <c r="B11" s="102" t="str">
        <f t="shared" si="0"/>
        <v>日</v>
      </c>
      <c r="C11" s="3" t="s">
        <v>731</v>
      </c>
      <c r="D11" s="17" t="s">
        <v>732</v>
      </c>
      <c r="E11" s="111" t="s">
        <v>733</v>
      </c>
      <c r="F11" s="111"/>
      <c r="G11" s="111"/>
      <c r="H11" s="18" t="s">
        <v>734</v>
      </c>
      <c r="I11" s="49" t="s">
        <v>735</v>
      </c>
      <c r="J11" s="20" t="s">
        <v>736</v>
      </c>
      <c r="L11" s="29" t="s">
        <v>737</v>
      </c>
    </row>
    <row r="12" spans="1:13" ht="20.149999999999999" customHeight="1" x14ac:dyDescent="0.2">
      <c r="A12" s="101"/>
      <c r="B12" s="103"/>
      <c r="C12" s="32"/>
      <c r="D12" s="15"/>
      <c r="E12" s="105"/>
      <c r="F12" s="105"/>
      <c r="G12" s="105"/>
      <c r="H12" s="26"/>
      <c r="I12" s="50"/>
      <c r="J12" s="55"/>
    </row>
    <row r="13" spans="1:13" ht="20.149999999999999" customHeight="1" x14ac:dyDescent="0.2">
      <c r="A13" s="100">
        <f>IF(A11="","",A11+1)</f>
        <v>45236</v>
      </c>
      <c r="B13" s="102" t="str">
        <f t="shared" si="0"/>
        <v>月</v>
      </c>
      <c r="D13" s="17"/>
      <c r="E13" s="112"/>
      <c r="F13" s="112"/>
      <c r="G13" s="112"/>
      <c r="H13" s="18"/>
      <c r="I13" s="49"/>
      <c r="J13" s="54"/>
      <c r="L13" s="29"/>
    </row>
    <row r="14" spans="1:13" ht="20.149999999999999" customHeight="1" x14ac:dyDescent="0.2">
      <c r="A14" s="101"/>
      <c r="B14" s="103"/>
      <c r="C14" s="76"/>
      <c r="D14" s="33"/>
      <c r="E14" s="105"/>
      <c r="F14" s="105"/>
      <c r="G14" s="105"/>
      <c r="H14" s="88"/>
      <c r="I14" s="56"/>
      <c r="J14" s="57"/>
      <c r="L14" s="29"/>
    </row>
    <row r="15" spans="1:13" ht="20.149999999999999" customHeight="1" x14ac:dyDescent="0.2">
      <c r="A15" s="100">
        <f>IF(A13="","",A13+1)</f>
        <v>45237</v>
      </c>
      <c r="B15" s="102" t="str">
        <f t="shared" si="0"/>
        <v>火</v>
      </c>
      <c r="D15" s="17"/>
      <c r="E15" s="111"/>
      <c r="F15" s="111"/>
      <c r="G15" s="111"/>
      <c r="H15" s="58"/>
      <c r="I15" s="49"/>
      <c r="J15" s="54"/>
      <c r="L15" s="29"/>
      <c r="M15" s="29"/>
    </row>
    <row r="16" spans="1:13" ht="20.149999999999999" customHeight="1" x14ac:dyDescent="0.2">
      <c r="A16" s="101"/>
      <c r="B16" s="103"/>
      <c r="C16" s="32"/>
      <c r="D16" s="15"/>
      <c r="E16" s="105"/>
      <c r="F16" s="105"/>
      <c r="G16" s="105"/>
      <c r="H16" s="26"/>
      <c r="I16" s="50"/>
      <c r="J16" s="55"/>
      <c r="L16" s="29"/>
      <c r="M16" s="30"/>
    </row>
    <row r="17" spans="1:20" ht="20.149999999999999" customHeight="1" x14ac:dyDescent="0.2">
      <c r="A17" s="100">
        <f>IF(A15="","",A15+1)</f>
        <v>45238</v>
      </c>
      <c r="B17" s="102" t="str">
        <f t="shared" si="0"/>
        <v>水</v>
      </c>
      <c r="D17" s="17"/>
      <c r="E17" s="111"/>
      <c r="F17" s="111"/>
      <c r="G17" s="111"/>
      <c r="H17" s="18"/>
      <c r="I17" s="49"/>
      <c r="J17" s="54"/>
      <c r="L17" s="29"/>
      <c r="M17" s="29"/>
    </row>
    <row r="18" spans="1:20" ht="20.149999999999999" customHeight="1" x14ac:dyDescent="0.2">
      <c r="A18" s="101"/>
      <c r="B18" s="103"/>
      <c r="C18" s="32"/>
      <c r="D18" s="15"/>
      <c r="E18" s="105"/>
      <c r="F18" s="105"/>
      <c r="G18" s="105"/>
      <c r="H18" s="26"/>
      <c r="I18" s="50"/>
      <c r="J18" s="55"/>
      <c r="L18" s="29"/>
    </row>
    <row r="19" spans="1:20" ht="20.149999999999999" customHeight="1" x14ac:dyDescent="0.2">
      <c r="A19" s="100">
        <f>IF(A17="","",A17+1)</f>
        <v>45239</v>
      </c>
      <c r="B19" s="102" t="str">
        <f t="shared" si="0"/>
        <v>木</v>
      </c>
      <c r="C19" s="3" t="s">
        <v>4</v>
      </c>
      <c r="D19" s="17" t="s">
        <v>761</v>
      </c>
      <c r="E19" s="111" t="s">
        <v>762</v>
      </c>
      <c r="F19" s="111"/>
      <c r="G19" s="111"/>
      <c r="H19" s="58" t="s">
        <v>70</v>
      </c>
      <c r="I19" s="49" t="s">
        <v>765</v>
      </c>
      <c r="J19" s="54" t="s">
        <v>763</v>
      </c>
      <c r="L19" s="29" t="s">
        <v>764</v>
      </c>
    </row>
    <row r="20" spans="1:20" ht="20.149999999999999" customHeight="1" x14ac:dyDescent="0.2">
      <c r="A20" s="101"/>
      <c r="B20" s="103"/>
      <c r="C20" s="32"/>
      <c r="D20" s="15"/>
      <c r="E20" s="105"/>
      <c r="F20" s="105"/>
      <c r="G20" s="105"/>
      <c r="H20" s="26"/>
      <c r="I20" s="50"/>
      <c r="J20" s="55"/>
    </row>
    <row r="21" spans="1:20" ht="20.149999999999999" customHeight="1" x14ac:dyDescent="0.2">
      <c r="A21" s="100">
        <f>IF(A19="","",A19+1)</f>
        <v>45240</v>
      </c>
      <c r="B21" s="102" t="str">
        <f t="shared" si="0"/>
        <v>金</v>
      </c>
      <c r="D21" s="17"/>
      <c r="E21" s="111"/>
      <c r="F21" s="111"/>
      <c r="G21" s="111"/>
      <c r="H21" s="18"/>
      <c r="I21" s="49"/>
      <c r="J21" s="54"/>
      <c r="L21" s="29"/>
      <c r="M21" s="29"/>
    </row>
    <row r="22" spans="1:20" ht="20.149999999999999" customHeight="1" thickBot="1" x14ac:dyDescent="0.25">
      <c r="A22" s="101"/>
      <c r="B22" s="103"/>
      <c r="C22" s="32"/>
      <c r="D22" s="15"/>
      <c r="E22" s="105"/>
      <c r="F22" s="105"/>
      <c r="G22" s="105"/>
      <c r="H22" s="26"/>
      <c r="I22" s="50"/>
      <c r="J22" s="55"/>
      <c r="L22" s="29"/>
    </row>
    <row r="23" spans="1:20" ht="20.149999999999999" customHeight="1" thickTop="1" x14ac:dyDescent="0.2">
      <c r="A23" s="100">
        <f>IF(A21="","",A21+1)</f>
        <v>45241</v>
      </c>
      <c r="B23" s="102" t="str">
        <f t="shared" si="0"/>
        <v>土</v>
      </c>
      <c r="D23" s="17"/>
      <c r="E23" s="117"/>
      <c r="F23" s="117"/>
      <c r="G23" s="117"/>
      <c r="H23" s="58"/>
      <c r="I23" s="49"/>
      <c r="J23" s="54"/>
      <c r="L23" s="30"/>
      <c r="M23" s="42"/>
      <c r="N23" s="29"/>
      <c r="O23" s="29"/>
    </row>
    <row r="24" spans="1:20" ht="20.149999999999999" customHeight="1" x14ac:dyDescent="0.2">
      <c r="A24" s="101"/>
      <c r="B24" s="103"/>
      <c r="C24" s="32"/>
      <c r="D24" s="15"/>
      <c r="E24" s="105"/>
      <c r="F24" s="105"/>
      <c r="G24" s="105"/>
      <c r="H24" s="26"/>
      <c r="I24" s="50"/>
      <c r="J24" s="55"/>
      <c r="L24" s="29"/>
      <c r="M24" s="29"/>
    </row>
    <row r="25" spans="1:20" ht="20.149999999999999" customHeight="1" x14ac:dyDescent="0.2">
      <c r="A25" s="100">
        <f>IF(A23="","",A23+1)</f>
        <v>45242</v>
      </c>
      <c r="B25" s="102" t="str">
        <f t="shared" si="0"/>
        <v>日</v>
      </c>
      <c r="D25" s="17"/>
      <c r="E25" s="111"/>
      <c r="F25" s="111"/>
      <c r="G25" s="111"/>
      <c r="H25" s="58"/>
      <c r="I25" s="49"/>
      <c r="J25" s="54"/>
      <c r="L25" s="29"/>
      <c r="M25" s="29"/>
    </row>
    <row r="26" spans="1:20" ht="20.149999999999999" customHeight="1" x14ac:dyDescent="0.2">
      <c r="A26" s="101"/>
      <c r="B26" s="103"/>
      <c r="C26" s="32"/>
      <c r="D26" s="15"/>
      <c r="E26" s="106"/>
      <c r="F26" s="106"/>
      <c r="G26" s="106"/>
      <c r="H26" s="26"/>
      <c r="I26" s="50"/>
      <c r="J26" s="55"/>
      <c r="L26" s="29"/>
      <c r="M26" s="30"/>
    </row>
    <row r="27" spans="1:20" ht="20.149999999999999" customHeight="1" x14ac:dyDescent="0.2">
      <c r="A27" s="100">
        <f>IF(A25="","",A25+1)</f>
        <v>45243</v>
      </c>
      <c r="B27" s="102" t="str">
        <f t="shared" si="0"/>
        <v>月</v>
      </c>
      <c r="D27" s="17"/>
      <c r="E27" s="111"/>
      <c r="F27" s="111"/>
      <c r="G27" s="111"/>
      <c r="H27" s="58"/>
      <c r="I27" s="49"/>
      <c r="J27" s="54"/>
      <c r="L27" s="29"/>
      <c r="M27" s="29"/>
      <c r="N27" s="29"/>
      <c r="O27" s="29"/>
      <c r="P27" s="29"/>
      <c r="Q27" s="29"/>
      <c r="R27" s="29"/>
    </row>
    <row r="28" spans="1:20" ht="20.149999999999999" customHeight="1" x14ac:dyDescent="0.2">
      <c r="A28" s="101"/>
      <c r="B28" s="103"/>
      <c r="C28" s="32"/>
      <c r="D28" s="15"/>
      <c r="E28" s="106"/>
      <c r="F28" s="106"/>
      <c r="G28" s="106"/>
      <c r="H28" s="26"/>
      <c r="I28" s="50"/>
      <c r="J28" s="55"/>
      <c r="L28" s="29"/>
      <c r="M28" s="30"/>
      <c r="T28" s="29"/>
    </row>
    <row r="29" spans="1:20" ht="20.149999999999999" customHeight="1" x14ac:dyDescent="0.2">
      <c r="A29" s="100">
        <f>IF(A27="","",A27+1)</f>
        <v>45244</v>
      </c>
      <c r="B29" s="102" t="str">
        <f t="shared" si="0"/>
        <v>火</v>
      </c>
      <c r="C29" s="3" t="s">
        <v>73</v>
      </c>
      <c r="D29" s="17" t="s">
        <v>873</v>
      </c>
      <c r="E29" s="111" t="s">
        <v>888</v>
      </c>
      <c r="F29" s="111"/>
      <c r="G29" s="111"/>
      <c r="H29" s="18" t="s">
        <v>75</v>
      </c>
      <c r="I29" s="49" t="s">
        <v>766</v>
      </c>
      <c r="J29" s="20" t="s">
        <v>767</v>
      </c>
      <c r="L29" s="29" t="s">
        <v>768</v>
      </c>
    </row>
    <row r="30" spans="1:20" ht="20.149999999999999" customHeight="1" x14ac:dyDescent="0.2">
      <c r="A30" s="101"/>
      <c r="B30" s="103"/>
      <c r="C30" s="32"/>
      <c r="D30" s="15"/>
      <c r="E30" s="105"/>
      <c r="F30" s="105"/>
      <c r="G30" s="105"/>
      <c r="H30" s="26"/>
      <c r="I30" s="50"/>
      <c r="J30" s="16"/>
      <c r="L30" s="29"/>
    </row>
    <row r="31" spans="1:20" ht="20.149999999999999" customHeight="1" x14ac:dyDescent="0.2">
      <c r="A31" s="100">
        <f>IF(A29="","",A29+1)</f>
        <v>45245</v>
      </c>
      <c r="B31" s="102" t="str">
        <f t="shared" si="0"/>
        <v>水</v>
      </c>
      <c r="C31" s="3" t="s">
        <v>4</v>
      </c>
      <c r="D31" s="17" t="s">
        <v>874</v>
      </c>
      <c r="E31" s="111" t="s">
        <v>769</v>
      </c>
      <c r="F31" s="111"/>
      <c r="G31" s="111"/>
      <c r="H31" s="18" t="s">
        <v>75</v>
      </c>
      <c r="I31" s="49" t="s">
        <v>770</v>
      </c>
      <c r="J31" s="20" t="s">
        <v>771</v>
      </c>
      <c r="L31" s="29" t="s">
        <v>772</v>
      </c>
      <c r="M31" s="29" t="s">
        <v>773</v>
      </c>
      <c r="N31" s="29" t="s">
        <v>774</v>
      </c>
      <c r="O31" s="29" t="s">
        <v>775</v>
      </c>
      <c r="P31" s="29" t="s">
        <v>776</v>
      </c>
      <c r="Q31" s="29" t="s">
        <v>777</v>
      </c>
      <c r="R31" s="29" t="s">
        <v>778</v>
      </c>
    </row>
    <row r="32" spans="1:20" ht="20.149999999999999" customHeight="1" x14ac:dyDescent="0.2">
      <c r="A32" s="101"/>
      <c r="B32" s="103"/>
      <c r="C32" s="32" t="s">
        <v>4</v>
      </c>
      <c r="D32" s="15" t="s">
        <v>875</v>
      </c>
      <c r="E32" s="105" t="s">
        <v>779</v>
      </c>
      <c r="F32" s="105"/>
      <c r="G32" s="105"/>
      <c r="H32" s="26" t="s">
        <v>780</v>
      </c>
      <c r="I32" s="50" t="s">
        <v>781</v>
      </c>
      <c r="J32" s="16" t="s">
        <v>130</v>
      </c>
      <c r="L32" s="29" t="s">
        <v>782</v>
      </c>
      <c r="M32" s="29" t="s">
        <v>783</v>
      </c>
      <c r="N32" s="29" t="s">
        <v>784</v>
      </c>
      <c r="O32" s="29" t="s">
        <v>785</v>
      </c>
      <c r="P32" s="29" t="s">
        <v>786</v>
      </c>
      <c r="Q32" s="29" t="s">
        <v>786</v>
      </c>
    </row>
    <row r="33" spans="1:21" ht="20.149999999999999" customHeight="1" x14ac:dyDescent="0.2">
      <c r="A33" s="100">
        <f>IF(A31="","",A31+1)</f>
        <v>45246</v>
      </c>
      <c r="B33" s="102" t="str">
        <f t="shared" si="0"/>
        <v>木</v>
      </c>
      <c r="C33" s="3" t="s">
        <v>4</v>
      </c>
      <c r="D33" s="17" t="s">
        <v>876</v>
      </c>
      <c r="E33" s="111" t="s">
        <v>787</v>
      </c>
      <c r="F33" s="111"/>
      <c r="G33" s="111"/>
      <c r="H33" s="18" t="s">
        <v>75</v>
      </c>
      <c r="I33" s="49" t="s">
        <v>788</v>
      </c>
      <c r="J33" s="20" t="s">
        <v>789</v>
      </c>
      <c r="L33" s="29" t="s">
        <v>790</v>
      </c>
    </row>
    <row r="34" spans="1:21" ht="20.149999999999999" customHeight="1" x14ac:dyDescent="0.2">
      <c r="A34" s="101"/>
      <c r="B34" s="103"/>
      <c r="C34" s="32" t="s">
        <v>4</v>
      </c>
      <c r="D34" s="15" t="s">
        <v>877</v>
      </c>
      <c r="E34" s="105" t="s">
        <v>791</v>
      </c>
      <c r="F34" s="105"/>
      <c r="G34" s="105"/>
      <c r="H34" s="26" t="s">
        <v>792</v>
      </c>
      <c r="I34" s="50" t="s">
        <v>793</v>
      </c>
      <c r="J34" s="16" t="s">
        <v>130</v>
      </c>
      <c r="L34" s="29" t="s">
        <v>794</v>
      </c>
      <c r="M34" s="29" t="s">
        <v>795</v>
      </c>
      <c r="N34" s="29" t="s">
        <v>796</v>
      </c>
      <c r="O34" s="29" t="s">
        <v>797</v>
      </c>
      <c r="P34" s="29" t="s">
        <v>798</v>
      </c>
      <c r="Q34" s="29" t="s">
        <v>799</v>
      </c>
      <c r="R34" s="29" t="s">
        <v>800</v>
      </c>
      <c r="S34" s="29" t="s">
        <v>801</v>
      </c>
      <c r="T34" s="29" t="s">
        <v>802</v>
      </c>
      <c r="U34" s="29" t="s">
        <v>803</v>
      </c>
    </row>
    <row r="35" spans="1:21" ht="20.149999999999999" customHeight="1" x14ac:dyDescent="0.2">
      <c r="A35" s="100">
        <f>IF(A33="","",A33+1)</f>
        <v>45247</v>
      </c>
      <c r="B35" s="102" t="str">
        <f t="shared" si="0"/>
        <v>金</v>
      </c>
      <c r="D35" s="17"/>
      <c r="E35" s="111"/>
      <c r="F35" s="111"/>
      <c r="G35" s="111"/>
      <c r="H35" s="58"/>
      <c r="I35" s="49"/>
      <c r="J35" s="20"/>
      <c r="L35" s="29"/>
      <c r="M35" s="29"/>
      <c r="N35" s="29"/>
      <c r="O35" s="29"/>
      <c r="P35" s="29"/>
      <c r="Q35" s="29"/>
    </row>
    <row r="36" spans="1:21" ht="20.149999999999999" customHeight="1" x14ac:dyDescent="0.2">
      <c r="A36" s="101"/>
      <c r="B36" s="103"/>
      <c r="C36" s="32"/>
      <c r="D36" s="15"/>
      <c r="E36" s="106"/>
      <c r="F36" s="106"/>
      <c r="G36" s="127"/>
      <c r="H36" s="26"/>
      <c r="I36" s="50"/>
      <c r="J36" s="16"/>
      <c r="L36" s="29"/>
      <c r="M36" s="29"/>
    </row>
    <row r="37" spans="1:21" ht="20.149999999999999" customHeight="1" x14ac:dyDescent="0.2">
      <c r="A37" s="100">
        <f>IF(A35="","",A35+1)</f>
        <v>45248</v>
      </c>
      <c r="B37" s="102" t="str">
        <f t="shared" si="0"/>
        <v>土</v>
      </c>
      <c r="C37" s="3" t="s">
        <v>191</v>
      </c>
      <c r="D37" s="17" t="s">
        <v>878</v>
      </c>
      <c r="E37" s="111" t="s">
        <v>804</v>
      </c>
      <c r="F37" s="111"/>
      <c r="G37" s="111"/>
      <c r="H37" s="58" t="s">
        <v>805</v>
      </c>
      <c r="I37" s="49" t="s">
        <v>806</v>
      </c>
      <c r="J37" s="20" t="s">
        <v>807</v>
      </c>
      <c r="L37" s="29" t="s">
        <v>808</v>
      </c>
      <c r="M37" s="29" t="s">
        <v>809</v>
      </c>
      <c r="N37" s="29" t="s">
        <v>810</v>
      </c>
      <c r="O37" s="29" t="s">
        <v>811</v>
      </c>
      <c r="P37" s="29" t="s">
        <v>812</v>
      </c>
      <c r="Q37" s="29" t="s">
        <v>813</v>
      </c>
      <c r="R37" s="29" t="s">
        <v>814</v>
      </c>
      <c r="S37" s="29" t="s">
        <v>815</v>
      </c>
      <c r="T37" s="29" t="s">
        <v>816</v>
      </c>
    </row>
    <row r="38" spans="1:21" ht="20.149999999999999" customHeight="1" x14ac:dyDescent="0.2">
      <c r="A38" s="101"/>
      <c r="B38" s="103"/>
      <c r="C38" s="32"/>
      <c r="D38" s="15"/>
      <c r="E38" s="106"/>
      <c r="F38" s="106"/>
      <c r="G38" s="127"/>
      <c r="H38" s="26"/>
      <c r="I38" s="50"/>
      <c r="J38" s="16"/>
      <c r="L38" s="29"/>
    </row>
    <row r="39" spans="1:21" ht="20.149999999999999" customHeight="1" x14ac:dyDescent="0.2">
      <c r="A39" s="100">
        <f>IF(A37="","",A37+1)</f>
        <v>45249</v>
      </c>
      <c r="B39" s="102" t="str">
        <f t="shared" si="0"/>
        <v>日</v>
      </c>
      <c r="C39" s="3" t="s">
        <v>817</v>
      </c>
      <c r="D39" s="17" t="s">
        <v>879</v>
      </c>
      <c r="E39" s="111" t="s">
        <v>818</v>
      </c>
      <c r="F39" s="111"/>
      <c r="G39" s="111"/>
      <c r="H39" s="18" t="s">
        <v>819</v>
      </c>
      <c r="I39" s="49" t="s">
        <v>820</v>
      </c>
      <c r="J39" s="20" t="s">
        <v>821</v>
      </c>
      <c r="L39" s="29" t="s">
        <v>822</v>
      </c>
      <c r="M39" s="29"/>
    </row>
    <row r="40" spans="1:21" ht="20.149999999999999" customHeight="1" x14ac:dyDescent="0.2">
      <c r="A40" s="101"/>
      <c r="B40" s="103"/>
      <c r="C40" s="32"/>
      <c r="D40" s="15"/>
      <c r="E40" s="106"/>
      <c r="F40" s="106"/>
      <c r="G40" s="127"/>
      <c r="H40" s="26"/>
      <c r="I40" s="50"/>
      <c r="J40" s="16"/>
      <c r="L40" s="29"/>
    </row>
    <row r="41" spans="1:21" ht="20.149999999999999" customHeight="1" x14ac:dyDescent="0.2">
      <c r="A41" s="100">
        <f>IF(A39="","",A39+1)</f>
        <v>45250</v>
      </c>
      <c r="B41" s="102" t="str">
        <f t="shared" si="0"/>
        <v>月</v>
      </c>
      <c r="C41" s="3" t="s">
        <v>4</v>
      </c>
      <c r="D41" s="17" t="s">
        <v>880</v>
      </c>
      <c r="E41" s="111" t="s">
        <v>823</v>
      </c>
      <c r="F41" s="111"/>
      <c r="G41" s="111"/>
      <c r="H41" s="18" t="s">
        <v>721</v>
      </c>
      <c r="I41" s="49" t="s">
        <v>824</v>
      </c>
      <c r="J41" s="20" t="s">
        <v>825</v>
      </c>
      <c r="L41" s="29" t="s">
        <v>826</v>
      </c>
      <c r="M41" s="29"/>
      <c r="N41" s="29"/>
      <c r="O41" s="29"/>
    </row>
    <row r="42" spans="1:21" ht="20.149999999999999" customHeight="1" x14ac:dyDescent="0.2">
      <c r="A42" s="101"/>
      <c r="B42" s="103"/>
      <c r="C42" s="32" t="s">
        <v>37</v>
      </c>
      <c r="D42" s="15" t="s">
        <v>881</v>
      </c>
      <c r="E42" s="105" t="s">
        <v>827</v>
      </c>
      <c r="F42" s="105"/>
      <c r="G42" s="105"/>
      <c r="H42" s="26" t="s">
        <v>70</v>
      </c>
      <c r="I42" s="50" t="s">
        <v>828</v>
      </c>
      <c r="J42" s="16" t="s">
        <v>829</v>
      </c>
      <c r="L42" s="29" t="s">
        <v>830</v>
      </c>
      <c r="M42" s="29"/>
      <c r="N42" s="29"/>
      <c r="O42" s="29"/>
      <c r="P42" s="29"/>
      <c r="Q42" s="29"/>
      <c r="R42" s="29"/>
      <c r="S42" s="29"/>
      <c r="T42" s="29"/>
      <c r="U42" s="29"/>
    </row>
    <row r="43" spans="1:21" ht="20.149999999999999" customHeight="1" x14ac:dyDescent="0.2">
      <c r="A43" s="100">
        <f>IF(A41="","",A41+1)</f>
        <v>45251</v>
      </c>
      <c r="B43" s="102" t="str">
        <f t="shared" si="0"/>
        <v>火</v>
      </c>
      <c r="D43" s="17"/>
      <c r="E43" s="112"/>
      <c r="F43" s="112"/>
      <c r="G43" s="112"/>
      <c r="H43" s="18"/>
      <c r="I43" s="49"/>
      <c r="J43" s="20"/>
    </row>
    <row r="44" spans="1:21" ht="20.149999999999999" customHeight="1" x14ac:dyDescent="0.2">
      <c r="A44" s="101"/>
      <c r="B44" s="103"/>
      <c r="C44" s="32"/>
      <c r="D44" s="15"/>
      <c r="E44" s="105"/>
      <c r="F44" s="105"/>
      <c r="G44" s="105"/>
      <c r="H44" s="26"/>
      <c r="I44" s="50"/>
      <c r="J44" s="16"/>
    </row>
    <row r="45" spans="1:21" ht="20.149999999999999" customHeight="1" x14ac:dyDescent="0.2">
      <c r="A45" s="100">
        <f>IF(A43="","",A43+1)</f>
        <v>45252</v>
      </c>
      <c r="B45" s="102" t="str">
        <f t="shared" si="0"/>
        <v>水</v>
      </c>
      <c r="D45" s="17"/>
      <c r="E45" s="112"/>
      <c r="F45" s="112"/>
      <c r="G45" s="112"/>
      <c r="H45" s="58"/>
      <c r="I45" s="49"/>
      <c r="J45" s="20"/>
      <c r="L45" s="29"/>
    </row>
    <row r="46" spans="1:21" ht="20.149999999999999" customHeight="1" x14ac:dyDescent="0.2">
      <c r="A46" s="101"/>
      <c r="B46" s="103"/>
      <c r="C46" s="32"/>
      <c r="D46" s="15"/>
      <c r="E46" s="105"/>
      <c r="F46" s="105"/>
      <c r="G46" s="105"/>
      <c r="H46" s="26"/>
      <c r="I46" s="50"/>
      <c r="J46" s="16"/>
      <c r="L46" s="29"/>
      <c r="M46" s="30"/>
    </row>
    <row r="47" spans="1:21" ht="20.149999999999999" customHeight="1" x14ac:dyDescent="0.2">
      <c r="A47" s="100">
        <f>IF(A45="","",A45+1)</f>
        <v>45253</v>
      </c>
      <c r="B47" s="102" t="str">
        <f t="shared" si="0"/>
        <v>木</v>
      </c>
      <c r="D47" s="21"/>
      <c r="E47" s="111"/>
      <c r="F47" s="111"/>
      <c r="G47" s="111"/>
      <c r="H47" s="18"/>
      <c r="I47" s="49"/>
      <c r="J47" s="20"/>
      <c r="L47" s="29"/>
    </row>
    <row r="48" spans="1:21" ht="20.149999999999999" customHeight="1" thickBot="1" x14ac:dyDescent="0.25">
      <c r="A48" s="101"/>
      <c r="B48" s="103"/>
      <c r="C48" s="32"/>
      <c r="D48" s="15"/>
      <c r="E48" s="105"/>
      <c r="F48" s="105"/>
      <c r="G48" s="105"/>
      <c r="H48" s="26"/>
      <c r="I48" s="50"/>
      <c r="J48" s="16"/>
      <c r="L48" s="29"/>
    </row>
    <row r="49" spans="1:25" ht="20.149999999999999" customHeight="1" thickTop="1" x14ac:dyDescent="0.2">
      <c r="A49" s="100">
        <f>IF(A47="","",A47+1)</f>
        <v>45254</v>
      </c>
      <c r="B49" s="102" t="str">
        <f t="shared" si="0"/>
        <v>金</v>
      </c>
      <c r="D49" s="17"/>
      <c r="E49" s="117"/>
      <c r="F49" s="117"/>
      <c r="G49" s="117"/>
      <c r="H49" s="18"/>
      <c r="I49" s="49"/>
      <c r="J49" s="20"/>
      <c r="L49" s="30"/>
      <c r="M49" s="42"/>
      <c r="N49" s="42"/>
      <c r="O49" s="42"/>
      <c r="P49" s="42"/>
      <c r="Q49" s="42"/>
      <c r="R49" s="42"/>
      <c r="S49" s="42"/>
      <c r="T49" s="42"/>
      <c r="U49" s="42"/>
      <c r="V49" s="42"/>
      <c r="W49" s="42"/>
      <c r="X49" s="42"/>
      <c r="Y49" s="42"/>
    </row>
    <row r="50" spans="1:25" ht="20.149999999999999" customHeight="1" thickBot="1" x14ac:dyDescent="0.25">
      <c r="A50" s="101"/>
      <c r="B50" s="103"/>
      <c r="C50" s="32"/>
      <c r="D50" s="15"/>
      <c r="E50" s="105"/>
      <c r="F50" s="105"/>
      <c r="G50" s="105"/>
      <c r="H50" s="26"/>
      <c r="I50" s="50"/>
      <c r="J50" s="16"/>
      <c r="L50" s="29"/>
      <c r="M50" s="29"/>
      <c r="N50" s="29"/>
      <c r="O50" s="29"/>
      <c r="P50" s="29"/>
      <c r="Q50" s="29"/>
      <c r="R50" s="29"/>
      <c r="S50" s="29"/>
      <c r="T50" s="29"/>
      <c r="U50" s="29"/>
      <c r="V50" s="29"/>
      <c r="W50" s="29"/>
      <c r="X50" s="29"/>
      <c r="Y50" s="29"/>
    </row>
    <row r="51" spans="1:25" ht="20.149999999999999" customHeight="1" thickTop="1" x14ac:dyDescent="0.2">
      <c r="A51" s="100">
        <f>IF(A49="","",A49+1)</f>
        <v>45255</v>
      </c>
      <c r="B51" s="102" t="str">
        <f t="shared" si="0"/>
        <v>土</v>
      </c>
      <c r="C51" s="3" t="s">
        <v>831</v>
      </c>
      <c r="D51" s="17" t="s">
        <v>832</v>
      </c>
      <c r="E51" s="117" t="s">
        <v>833</v>
      </c>
      <c r="F51" s="117"/>
      <c r="G51" s="117"/>
      <c r="H51" s="18" t="s">
        <v>834</v>
      </c>
      <c r="I51" s="49" t="s">
        <v>835</v>
      </c>
      <c r="J51" s="20" t="s">
        <v>836</v>
      </c>
      <c r="L51" s="29" t="s">
        <v>837</v>
      </c>
      <c r="M51" s="29" t="s">
        <v>838</v>
      </c>
    </row>
    <row r="52" spans="1:25" ht="20.149999999999999" customHeight="1" thickBot="1" x14ac:dyDescent="0.25">
      <c r="A52" s="101"/>
      <c r="B52" s="103"/>
      <c r="C52" s="32" t="s">
        <v>37</v>
      </c>
      <c r="D52" s="15" t="s">
        <v>882</v>
      </c>
      <c r="E52" s="105" t="s">
        <v>839</v>
      </c>
      <c r="F52" s="105"/>
      <c r="G52" s="105"/>
      <c r="H52" s="26" t="s">
        <v>840</v>
      </c>
      <c r="I52" s="50" t="s">
        <v>841</v>
      </c>
      <c r="J52" s="16" t="s">
        <v>842</v>
      </c>
      <c r="L52" s="29" t="s">
        <v>843</v>
      </c>
    </row>
    <row r="53" spans="1:25" ht="20.149999999999999" customHeight="1" thickTop="1" x14ac:dyDescent="0.2">
      <c r="A53" s="100">
        <f>IF(A51="","",A51+1)</f>
        <v>45256</v>
      </c>
      <c r="B53" s="102" t="str">
        <f t="shared" si="0"/>
        <v>日</v>
      </c>
      <c r="D53" s="17"/>
      <c r="E53" s="117"/>
      <c r="F53" s="117"/>
      <c r="G53" s="117"/>
      <c r="H53" s="18"/>
      <c r="I53" s="49"/>
      <c r="J53" s="20"/>
      <c r="L53" s="29"/>
    </row>
    <row r="54" spans="1:25" ht="20.149999999999999" customHeight="1" x14ac:dyDescent="0.2">
      <c r="A54" s="101"/>
      <c r="B54" s="103"/>
      <c r="C54" s="32"/>
      <c r="D54" s="15"/>
      <c r="E54" s="105"/>
      <c r="F54" s="105"/>
      <c r="G54" s="105"/>
      <c r="H54" s="26"/>
      <c r="I54" s="50"/>
      <c r="J54" s="16"/>
    </row>
    <row r="55" spans="1:25" ht="20.149999999999999" customHeight="1" x14ac:dyDescent="0.2">
      <c r="A55" s="100">
        <f>IF(A53="","",A53+1)</f>
        <v>45257</v>
      </c>
      <c r="B55" s="102" t="str">
        <f t="shared" ref="B55" si="1">TEXT(A55,"aaa")</f>
        <v>月</v>
      </c>
      <c r="D55" s="17"/>
      <c r="E55" s="112"/>
      <c r="F55" s="112"/>
      <c r="G55" s="112"/>
      <c r="H55" s="18"/>
      <c r="I55" s="49"/>
      <c r="J55" s="20"/>
      <c r="L55" s="29"/>
      <c r="M55" s="29"/>
      <c r="N55" s="29"/>
    </row>
    <row r="56" spans="1:25" ht="20.149999999999999" customHeight="1" thickBot="1" x14ac:dyDescent="0.25">
      <c r="A56" s="101"/>
      <c r="B56" s="103"/>
      <c r="C56" s="32"/>
      <c r="D56" s="15"/>
      <c r="E56" s="105"/>
      <c r="F56" s="105"/>
      <c r="G56" s="105"/>
      <c r="H56" s="26"/>
      <c r="I56" s="50"/>
      <c r="J56" s="16"/>
      <c r="L56" s="29"/>
    </row>
    <row r="57" spans="1:25" ht="20.149999999999999" customHeight="1" thickTop="1" x14ac:dyDescent="0.2">
      <c r="A57" s="100">
        <f>IF(A55="","",A55+1)</f>
        <v>45258</v>
      </c>
      <c r="B57" s="102" t="str">
        <f t="shared" si="0"/>
        <v>火</v>
      </c>
      <c r="C57" s="3" t="s">
        <v>4</v>
      </c>
      <c r="D57" s="17" t="s">
        <v>883</v>
      </c>
      <c r="E57" s="117" t="s">
        <v>844</v>
      </c>
      <c r="F57" s="117"/>
      <c r="G57" s="117"/>
      <c r="H57" s="18" t="s">
        <v>845</v>
      </c>
      <c r="I57" s="49" t="s">
        <v>846</v>
      </c>
      <c r="J57" s="20" t="s">
        <v>847</v>
      </c>
      <c r="L57" s="29" t="s">
        <v>848</v>
      </c>
    </row>
    <row r="58" spans="1:25" ht="20.149999999999999" customHeight="1" thickBot="1" x14ac:dyDescent="0.25">
      <c r="A58" s="101"/>
      <c r="B58" s="103"/>
      <c r="C58" s="32" t="s">
        <v>849</v>
      </c>
      <c r="D58" s="15" t="s">
        <v>884</v>
      </c>
      <c r="E58" s="105" t="s">
        <v>850</v>
      </c>
      <c r="F58" s="105"/>
      <c r="G58" s="105"/>
      <c r="H58" s="26" t="s">
        <v>851</v>
      </c>
      <c r="I58" s="50" t="s">
        <v>852</v>
      </c>
      <c r="J58" s="16" t="s">
        <v>847</v>
      </c>
      <c r="L58" s="29" t="s">
        <v>853</v>
      </c>
    </row>
    <row r="59" spans="1:25" ht="20.149999999999999" customHeight="1" thickTop="1" x14ac:dyDescent="0.2">
      <c r="A59" s="100">
        <f>IF(A57="","",A57+1)</f>
        <v>45259</v>
      </c>
      <c r="B59" s="102" t="str">
        <f t="shared" si="0"/>
        <v>水</v>
      </c>
      <c r="C59" s="3" t="s">
        <v>854</v>
      </c>
      <c r="D59" s="17" t="s">
        <v>885</v>
      </c>
      <c r="E59" s="117" t="s">
        <v>855</v>
      </c>
      <c r="F59" s="117"/>
      <c r="G59" s="117"/>
      <c r="H59" s="58" t="s">
        <v>856</v>
      </c>
      <c r="I59" s="49" t="s">
        <v>857</v>
      </c>
      <c r="J59" s="20" t="s">
        <v>858</v>
      </c>
      <c r="L59" s="29" t="s">
        <v>859</v>
      </c>
    </row>
    <row r="60" spans="1:25" ht="20.149999999999999" customHeight="1" thickBot="1" x14ac:dyDescent="0.25">
      <c r="A60" s="101"/>
      <c r="B60" s="103"/>
      <c r="C60" s="32" t="s">
        <v>849</v>
      </c>
      <c r="D60" s="15" t="s">
        <v>886</v>
      </c>
      <c r="E60" s="105" t="s">
        <v>860</v>
      </c>
      <c r="F60" s="105"/>
      <c r="G60" s="105"/>
      <c r="H60" s="26" t="s">
        <v>861</v>
      </c>
      <c r="I60" s="50" t="s">
        <v>852</v>
      </c>
      <c r="J60" s="16" t="s">
        <v>862</v>
      </c>
      <c r="L60" s="29" t="s">
        <v>863</v>
      </c>
      <c r="M60" s="29"/>
      <c r="N60" s="29"/>
    </row>
    <row r="61" spans="1:25" ht="20.149999999999999" customHeight="1" thickTop="1" x14ac:dyDescent="0.2">
      <c r="A61" s="100">
        <f>IF(A59="","",A59+1)</f>
        <v>45260</v>
      </c>
      <c r="B61" s="102" t="str">
        <f t="shared" si="0"/>
        <v>木</v>
      </c>
      <c r="C61" s="3" t="s">
        <v>4</v>
      </c>
      <c r="D61" s="17" t="s">
        <v>886</v>
      </c>
      <c r="E61" s="117" t="s">
        <v>864</v>
      </c>
      <c r="F61" s="117"/>
      <c r="G61" s="117"/>
      <c r="H61" s="18" t="s">
        <v>865</v>
      </c>
      <c r="I61" s="49" t="s">
        <v>866</v>
      </c>
      <c r="J61" s="20" t="s">
        <v>867</v>
      </c>
      <c r="L61" s="29" t="s">
        <v>868</v>
      </c>
      <c r="M61" s="30"/>
    </row>
    <row r="62" spans="1:25" ht="20.149999999999999" customHeight="1" x14ac:dyDescent="0.2">
      <c r="A62" s="101"/>
      <c r="B62" s="103"/>
      <c r="C62" s="32" t="s">
        <v>849</v>
      </c>
      <c r="D62" s="15" t="s">
        <v>887</v>
      </c>
      <c r="E62" s="105" t="s">
        <v>869</v>
      </c>
      <c r="F62" s="105"/>
      <c r="G62" s="105"/>
      <c r="H62" s="26" t="s">
        <v>861</v>
      </c>
      <c r="I62" s="50" t="s">
        <v>870</v>
      </c>
      <c r="J62" s="16" t="s">
        <v>871</v>
      </c>
      <c r="L62" s="29" t="s">
        <v>872</v>
      </c>
    </row>
    <row r="63" spans="1:25" ht="20.149999999999999" customHeight="1" x14ac:dyDescent="0.2">
      <c r="A63" s="94">
        <f>IF(A61="","",A61+1)</f>
        <v>45261</v>
      </c>
      <c r="B63" s="96" t="str">
        <f t="shared" si="0"/>
        <v>金</v>
      </c>
      <c r="C63" s="35"/>
      <c r="D63" s="21"/>
      <c r="E63" s="104"/>
      <c r="F63" s="104"/>
      <c r="G63" s="104"/>
      <c r="H63" s="18"/>
      <c r="I63" s="49"/>
      <c r="J63" s="20"/>
    </row>
    <row r="64" spans="1:25" ht="20.25" customHeight="1" thickBot="1" x14ac:dyDescent="0.25">
      <c r="A64" s="95"/>
      <c r="B64" s="97"/>
      <c r="C64" s="36"/>
      <c r="D64" s="22"/>
      <c r="E64" s="99"/>
      <c r="F64" s="99"/>
      <c r="G64" s="99"/>
      <c r="H64" s="27"/>
      <c r="I64" s="23"/>
      <c r="J64" s="24"/>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1" priority="1" stopIfTrue="1">
      <formula>($B$4="土")</formula>
    </cfRule>
  </conditionalFormatting>
  <dataValidations count="1">
    <dataValidation imeMode="disabled" allowBlank="1" showInputMessage="1" showErrorMessage="1" sqref="C73:C1048576 C1:C65" xr:uid="{00000000-0002-0000-0A00-000000000000}"/>
  </dataValidations>
  <hyperlinks>
    <hyperlink ref="L11" r:id="rId1" xr:uid="{B0FFF3D5-6BA7-4183-9417-FA5AB310580E}"/>
    <hyperlink ref="L4" r:id="rId2" xr:uid="{7C546ED9-E1BE-4E6A-9832-3176355C82A0}"/>
    <hyperlink ref="L3" r:id="rId3" xr:uid="{B46424DF-9837-4EE8-8E6C-39AEA1FBC20D}"/>
    <hyperlink ref="L19" r:id="rId4" xr:uid="{024CA5B3-7DAE-4D25-B8D3-BECBBA8D87A1}"/>
    <hyperlink ref="L37" r:id="rId5" xr:uid="{808D2D56-2877-4EC7-9A82-B2E70D0C4A8D}"/>
    <hyperlink ref="L39" r:id="rId6" xr:uid="{B83E8AAC-8733-4C94-BD99-21F75E84ED7C}"/>
    <hyperlink ref="M37" r:id="rId7" xr:uid="{D2ACC8E8-2EC3-4234-92EC-42A999E3F10B}"/>
    <hyperlink ref="N37" r:id="rId8" xr:uid="{3CE08E86-C592-49C7-B258-EEDBB74E2B97}"/>
    <hyperlink ref="O37" r:id="rId9" xr:uid="{8F1A9E63-33F0-4CD9-9F07-233E4CDAA718}"/>
    <hyperlink ref="P37" r:id="rId10" xr:uid="{B1D463DF-CCD9-48A8-A790-288675CACFFB}"/>
    <hyperlink ref="Q37" r:id="rId11" xr:uid="{45D7D871-61AE-47DE-B8D4-9D9486107D0D}"/>
    <hyperlink ref="R37" r:id="rId12" xr:uid="{174C1B19-A40F-4CDC-94CA-ABDDA00F50F7}"/>
    <hyperlink ref="S37" r:id="rId13" xr:uid="{AB9425D0-ED8F-44ED-98BE-2015E9108E91}"/>
    <hyperlink ref="T37" r:id="rId14" xr:uid="{1AD0DA09-4C1A-48A3-9CBB-1E4C8790C589}"/>
    <hyperlink ref="L51" r:id="rId15" xr:uid="{1E7B0338-41D4-45C4-9C23-3EA4A1490AE6}"/>
    <hyperlink ref="M51" r:id="rId16" xr:uid="{443069A7-F978-4FB6-ADC0-82912477B51B}"/>
    <hyperlink ref="L52" r:id="rId17" xr:uid="{A5A96494-DEC0-48EF-B919-8FD8013C39CC}"/>
    <hyperlink ref="L57" r:id="rId18" xr:uid="{3ADA5612-D344-4911-A4EE-D02DF2C800BA}"/>
    <hyperlink ref="L31" r:id="rId19" xr:uid="{E959476C-0CB3-46B3-A66D-B982534B2E9C}"/>
    <hyperlink ref="L29" r:id="rId20" xr:uid="{9008E90F-AA70-4B94-B867-EBA8CB2A6344}"/>
    <hyperlink ref="L32" r:id="rId21" xr:uid="{5B2E13C0-20C9-4651-BB97-2F91938245BF}"/>
    <hyperlink ref="M32" r:id="rId22" xr:uid="{5CEA2940-9A13-4F74-A82F-42B608136CC3}"/>
    <hyperlink ref="N32" r:id="rId23" xr:uid="{2DD1DF72-EFC3-4C61-84FD-A7683C635FAD}"/>
    <hyperlink ref="O32" r:id="rId24" xr:uid="{381F5344-9394-44F7-9F22-299201D65D86}"/>
    <hyperlink ref="P32" r:id="rId25" xr:uid="{27B7D317-F457-418F-B501-2250FA3D14FA}"/>
    <hyperlink ref="Q32" r:id="rId26" xr:uid="{5E65C8AE-DB33-414F-9190-33166DDA5A7B}"/>
    <hyperlink ref="M31" r:id="rId27" xr:uid="{A64A2C81-48B8-4722-9854-CA392C00C12D}"/>
    <hyperlink ref="N31" r:id="rId28" xr:uid="{1849EC6B-5807-41DB-91F6-ECB636885DF8}"/>
    <hyperlink ref="O31" r:id="rId29" xr:uid="{E109B33D-4FDA-4733-A0DB-8966C830A159}"/>
    <hyperlink ref="P31" r:id="rId30" xr:uid="{56169DB0-F0B9-4917-B7A3-60E34B1DED6C}"/>
    <hyperlink ref="Q31" r:id="rId31" xr:uid="{B960DDED-02EF-42FE-84C8-8E15761357EA}"/>
    <hyperlink ref="R31" r:id="rId32" xr:uid="{611F27F4-A232-4030-B998-23830380298E}"/>
    <hyperlink ref="L33" r:id="rId33" xr:uid="{C0DB6F54-7D66-44D3-AADC-F8A89669A881}"/>
    <hyperlink ref="L34" r:id="rId34" xr:uid="{DDD92E86-0EAA-43A5-8A24-A11B646525CA}"/>
    <hyperlink ref="M34" r:id="rId35" xr:uid="{60E0D31A-5579-43DD-A9D7-EA76FDF493C1}"/>
    <hyperlink ref="N34" r:id="rId36" xr:uid="{1A2CC5FE-C62B-40A4-A7B2-B5B66754ABB8}"/>
    <hyperlink ref="O34" r:id="rId37" xr:uid="{E995F313-A755-42E0-89E2-6ABB1D589A1B}"/>
    <hyperlink ref="P34" r:id="rId38" xr:uid="{57107E13-0E28-475D-98EF-6CE73B9DA882}"/>
    <hyperlink ref="Q34" r:id="rId39" xr:uid="{570B8207-803C-439C-AD2C-51236FF69E15}"/>
    <hyperlink ref="R34" r:id="rId40" xr:uid="{9AE4A4E4-7061-4BE4-AE08-3B1E8FCF5CB8}"/>
    <hyperlink ref="S34" r:id="rId41" xr:uid="{35ED9DA6-EFA7-4C68-845B-F2D72AC5D43F}"/>
    <hyperlink ref="T34" r:id="rId42" xr:uid="{2468426A-7DE2-4EC4-9F2A-F6B5835F9419}"/>
    <hyperlink ref="U34" r:id="rId43" xr:uid="{D158E9AB-D5BB-403F-B42A-8A2FBA164D93}"/>
    <hyperlink ref="L41" r:id="rId44" xr:uid="{459A5AB1-CA15-4E19-833E-4A122BD913C7}"/>
    <hyperlink ref="L42" r:id="rId45" xr:uid="{5A6C6B77-A44B-4C03-8F67-E243E0A3D080}"/>
    <hyperlink ref="L58" r:id="rId46" xr:uid="{388E76B1-63CE-4189-842D-F117C4DD16BA}"/>
    <hyperlink ref="L59" r:id="rId47" xr:uid="{A42960D7-7ECA-4353-830A-7EE69EF683BE}"/>
    <hyperlink ref="L60" r:id="rId48" xr:uid="{B6A02BC2-D965-4946-8A16-018A66901C60}"/>
    <hyperlink ref="L61" r:id="rId49" xr:uid="{8426529D-F9A3-489A-A3CA-605665641072}"/>
    <hyperlink ref="L62" r:id="rId50" xr:uid="{A1464CD8-7F65-4119-9C46-ED0C0359E1CA}"/>
  </hyperlinks>
  <pageMargins left="0.78700000000000003" right="0.78700000000000003" top="0.98399999999999999" bottom="0.98399999999999999" header="0.51200000000000001" footer="0.51200000000000001"/>
  <pageSetup paperSize="9" orientation="portrait" horizontalDpi="4294967293" r:id="rId51"/>
  <headerFooter alignWithMargins="0"/>
  <drawing r:id="rId5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3"/>
  <sheetViews>
    <sheetView topLeftCell="A60" zoomScale="90" zoomScaleNormal="90" workbookViewId="0">
      <selection activeCell="C67" sqref="C67"/>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7" ht="24" customHeight="1" thickBot="1" x14ac:dyDescent="0.25">
      <c r="E1" s="4" t="s">
        <v>889</v>
      </c>
      <c r="G1" s="5" t="s">
        <v>0</v>
      </c>
      <c r="H1" s="5" t="s">
        <v>747</v>
      </c>
      <c r="I1" s="40" t="s">
        <v>40</v>
      </c>
    </row>
    <row r="2" spans="1:17" ht="20.149999999999999" customHeight="1" thickBot="1" x14ac:dyDescent="0.25">
      <c r="A2" s="113" t="s">
        <v>5</v>
      </c>
      <c r="B2" s="114"/>
      <c r="C2" s="6" t="s">
        <v>1</v>
      </c>
      <c r="D2" s="7" t="s">
        <v>6</v>
      </c>
      <c r="E2" s="8" t="s">
        <v>7</v>
      </c>
      <c r="F2" s="9" t="s">
        <v>2</v>
      </c>
      <c r="G2" s="10">
        <v>45261</v>
      </c>
      <c r="H2" s="11" t="s">
        <v>72</v>
      </c>
      <c r="I2" s="12"/>
      <c r="J2" s="12"/>
      <c r="L2" s="59" t="s">
        <v>47</v>
      </c>
    </row>
    <row r="3" spans="1:17" ht="20.149999999999999" customHeight="1" thickTop="1" x14ac:dyDescent="0.2">
      <c r="A3" s="115">
        <f>IF(ISBLANK(G2),"",G2)</f>
        <v>45261</v>
      </c>
      <c r="B3" s="116" t="str">
        <f>TEXT(A3,"aaa")</f>
        <v>金</v>
      </c>
      <c r="C3" s="3" t="s">
        <v>39</v>
      </c>
      <c r="D3" s="17" t="s">
        <v>886</v>
      </c>
      <c r="E3" s="117" t="s">
        <v>890</v>
      </c>
      <c r="F3" s="117"/>
      <c r="G3" s="117"/>
      <c r="H3" s="18" t="s">
        <v>861</v>
      </c>
      <c r="I3" s="52" t="s">
        <v>891</v>
      </c>
      <c r="J3" s="20" t="s">
        <v>862</v>
      </c>
      <c r="L3" s="29" t="s">
        <v>79</v>
      </c>
    </row>
    <row r="4" spans="1:17" ht="20.149999999999999" customHeight="1" x14ac:dyDescent="0.2">
      <c r="A4" s="101"/>
      <c r="B4" s="103"/>
      <c r="C4" s="32" t="s">
        <v>4</v>
      </c>
      <c r="D4" s="15" t="s">
        <v>886</v>
      </c>
      <c r="E4" s="105" t="s">
        <v>864</v>
      </c>
      <c r="F4" s="105"/>
      <c r="G4" s="105"/>
      <c r="H4" s="26" t="s">
        <v>865</v>
      </c>
      <c r="I4" s="50" t="s">
        <v>866</v>
      </c>
      <c r="J4" s="16" t="s">
        <v>867</v>
      </c>
      <c r="L4" s="29" t="s">
        <v>868</v>
      </c>
      <c r="M4" s="29" t="s">
        <v>80</v>
      </c>
      <c r="N4" s="29" t="s">
        <v>81</v>
      </c>
      <c r="O4" s="29" t="s">
        <v>82</v>
      </c>
    </row>
    <row r="5" spans="1:17" ht="20.149999999999999" customHeight="1" x14ac:dyDescent="0.2">
      <c r="A5" s="100">
        <f>IF(A3="","",A3+1)</f>
        <v>45262</v>
      </c>
      <c r="B5" s="102" t="str">
        <f t="shared" ref="B5:B63" si="0">TEXT(A5,"aaa")</f>
        <v>土</v>
      </c>
      <c r="C5" s="3" t="s">
        <v>854</v>
      </c>
      <c r="D5" s="17" t="s">
        <v>885</v>
      </c>
      <c r="E5" s="112" t="s">
        <v>855</v>
      </c>
      <c r="F5" s="112"/>
      <c r="G5" s="112"/>
      <c r="H5" s="58" t="s">
        <v>856</v>
      </c>
      <c r="I5" s="49" t="s">
        <v>857</v>
      </c>
      <c r="J5" s="20" t="s">
        <v>858</v>
      </c>
      <c r="L5" s="29" t="s">
        <v>859</v>
      </c>
      <c r="M5" s="29"/>
    </row>
    <row r="6" spans="1:17" ht="20.149999999999999" customHeight="1" x14ac:dyDescent="0.2">
      <c r="A6" s="101"/>
      <c r="B6" s="103"/>
      <c r="C6" s="32" t="s">
        <v>4</v>
      </c>
      <c r="D6" s="15" t="s">
        <v>887</v>
      </c>
      <c r="E6" s="105" t="s">
        <v>869</v>
      </c>
      <c r="F6" s="105"/>
      <c r="G6" s="105"/>
      <c r="H6" s="26" t="s">
        <v>861</v>
      </c>
      <c r="I6" s="50" t="s">
        <v>870</v>
      </c>
      <c r="J6" s="16" t="s">
        <v>871</v>
      </c>
      <c r="L6" s="29" t="s">
        <v>872</v>
      </c>
      <c r="N6" s="29"/>
      <c r="O6" s="29"/>
      <c r="P6" s="29"/>
    </row>
    <row r="7" spans="1:17" ht="20.149999999999999" customHeight="1" x14ac:dyDescent="0.2">
      <c r="A7" s="100">
        <f>IF(A5="","",A5+1)</f>
        <v>45263</v>
      </c>
      <c r="B7" s="102" t="str">
        <f t="shared" si="0"/>
        <v>日</v>
      </c>
      <c r="D7" s="17"/>
      <c r="E7" s="112"/>
      <c r="F7" s="112"/>
      <c r="G7" s="112"/>
      <c r="H7" s="58"/>
      <c r="I7" s="49"/>
      <c r="J7" s="20"/>
      <c r="L7" s="29"/>
      <c r="M7" s="29"/>
    </row>
    <row r="8" spans="1:17" ht="20.149999999999999" customHeight="1" x14ac:dyDescent="0.2">
      <c r="A8" s="101"/>
      <c r="B8" s="103"/>
      <c r="C8" s="32"/>
      <c r="D8" s="15"/>
      <c r="E8" s="105"/>
      <c r="F8" s="105"/>
      <c r="G8" s="105"/>
      <c r="H8" s="26"/>
      <c r="I8" s="50"/>
      <c r="J8" s="16"/>
    </row>
    <row r="9" spans="1:17" ht="20.149999999999999" customHeight="1" x14ac:dyDescent="0.2">
      <c r="A9" s="100">
        <f>IF(A7="","",A7+1)</f>
        <v>45264</v>
      </c>
      <c r="B9" s="102" t="str">
        <f t="shared" si="0"/>
        <v>月</v>
      </c>
      <c r="D9" s="17"/>
      <c r="E9" s="143"/>
      <c r="F9" s="112"/>
      <c r="G9" s="112"/>
      <c r="H9" s="18"/>
      <c r="I9" s="49"/>
      <c r="J9" s="20"/>
      <c r="L9" s="29"/>
      <c r="M9" s="29"/>
      <c r="N9" s="29"/>
      <c r="O9" s="29"/>
    </row>
    <row r="10" spans="1:17" ht="20.149999999999999" customHeight="1" x14ac:dyDescent="0.2">
      <c r="A10" s="101"/>
      <c r="B10" s="103"/>
      <c r="C10" s="32"/>
      <c r="D10" s="15"/>
      <c r="E10" s="105"/>
      <c r="F10" s="105"/>
      <c r="G10" s="105"/>
      <c r="H10" s="26"/>
      <c r="I10" s="50"/>
      <c r="J10" s="16"/>
      <c r="L10" s="29"/>
      <c r="M10" s="29"/>
    </row>
    <row r="11" spans="1:17" ht="20.149999999999999" customHeight="1" x14ac:dyDescent="0.2">
      <c r="A11" s="100">
        <f>IF(A9="","",A9+1)</f>
        <v>45265</v>
      </c>
      <c r="B11" s="102" t="str">
        <f t="shared" si="0"/>
        <v>火</v>
      </c>
      <c r="D11" s="17"/>
      <c r="E11" s="112"/>
      <c r="F11" s="112"/>
      <c r="G11" s="112"/>
      <c r="H11" s="18"/>
      <c r="I11" s="77"/>
      <c r="J11" s="20"/>
      <c r="L11" s="29"/>
      <c r="M11" s="29"/>
      <c r="N11" s="29"/>
      <c r="O11" s="29"/>
    </row>
    <row r="12" spans="1:17" ht="20.149999999999999" customHeight="1" x14ac:dyDescent="0.2">
      <c r="A12" s="101"/>
      <c r="B12" s="103"/>
      <c r="C12" s="32"/>
      <c r="D12" s="15"/>
      <c r="E12" s="105"/>
      <c r="F12" s="105"/>
      <c r="G12" s="105"/>
      <c r="H12" s="26"/>
      <c r="I12" s="50"/>
      <c r="J12" s="16"/>
    </row>
    <row r="13" spans="1:17" ht="20.149999999999999" customHeight="1" x14ac:dyDescent="0.2">
      <c r="A13" s="100">
        <f>IF(A11="","",A11+1)</f>
        <v>45266</v>
      </c>
      <c r="B13" s="102" t="str">
        <f t="shared" si="0"/>
        <v>水</v>
      </c>
      <c r="C13" s="3" t="s">
        <v>4</v>
      </c>
      <c r="D13" s="17" t="s">
        <v>892</v>
      </c>
      <c r="E13" s="112" t="s">
        <v>893</v>
      </c>
      <c r="F13" s="112"/>
      <c r="G13" s="112"/>
      <c r="H13" s="18" t="s">
        <v>75</v>
      </c>
      <c r="I13" s="49" t="s">
        <v>894</v>
      </c>
      <c r="J13" s="20" t="s">
        <v>895</v>
      </c>
      <c r="L13" s="29" t="s">
        <v>896</v>
      </c>
    </row>
    <row r="14" spans="1:17" ht="20.149999999999999" customHeight="1" x14ac:dyDescent="0.2">
      <c r="A14" s="101"/>
      <c r="B14" s="103"/>
      <c r="C14" s="32" t="s">
        <v>4</v>
      </c>
      <c r="D14" s="15" t="s">
        <v>897</v>
      </c>
      <c r="E14" s="105" t="s">
        <v>967</v>
      </c>
      <c r="F14" s="105"/>
      <c r="G14" s="105"/>
      <c r="H14" s="26" t="s">
        <v>70</v>
      </c>
      <c r="I14" s="50" t="s">
        <v>898</v>
      </c>
      <c r="J14" s="16" t="s">
        <v>899</v>
      </c>
      <c r="L14" s="29" t="s">
        <v>900</v>
      </c>
    </row>
    <row r="15" spans="1:17" ht="20.149999999999999" customHeight="1" x14ac:dyDescent="0.2">
      <c r="A15" s="100">
        <f>IF(A13="","",A13+1)</f>
        <v>45267</v>
      </c>
      <c r="B15" s="102" t="str">
        <f t="shared" si="0"/>
        <v>木</v>
      </c>
      <c r="C15" s="3" t="s">
        <v>4</v>
      </c>
      <c r="D15" s="17" t="s">
        <v>901</v>
      </c>
      <c r="E15" s="112" t="s">
        <v>930</v>
      </c>
      <c r="F15" s="112"/>
      <c r="G15" s="112"/>
      <c r="H15" s="18" t="s">
        <v>75</v>
      </c>
      <c r="I15" s="49" t="s">
        <v>968</v>
      </c>
      <c r="J15" s="20" t="s">
        <v>130</v>
      </c>
      <c r="L15" s="29" t="s">
        <v>341</v>
      </c>
      <c r="M15" t="s">
        <v>931</v>
      </c>
      <c r="N15" s="89" t="s">
        <v>932</v>
      </c>
      <c r="O15" s="89" t="s">
        <v>933</v>
      </c>
      <c r="P15" s="29" t="s">
        <v>934</v>
      </c>
      <c r="Q15" s="29" t="s">
        <v>935</v>
      </c>
    </row>
    <row r="16" spans="1:17" ht="20.149999999999999" customHeight="1" x14ac:dyDescent="0.2">
      <c r="A16" s="101"/>
      <c r="B16" s="103"/>
      <c r="C16" s="32" t="s">
        <v>4</v>
      </c>
      <c r="D16" s="15" t="s">
        <v>902</v>
      </c>
      <c r="E16" s="105" t="s">
        <v>969</v>
      </c>
      <c r="F16" s="105"/>
      <c r="G16" s="105"/>
      <c r="H16" s="26" t="s">
        <v>75</v>
      </c>
      <c r="I16" s="50" t="s">
        <v>936</v>
      </c>
      <c r="J16" s="16" t="s">
        <v>937</v>
      </c>
      <c r="L16" s="29" t="s">
        <v>938</v>
      </c>
      <c r="M16" s="29" t="s">
        <v>939</v>
      </c>
      <c r="N16" s="29" t="s">
        <v>940</v>
      </c>
    </row>
    <row r="17" spans="1:24" ht="20.149999999999999" customHeight="1" x14ac:dyDescent="0.2">
      <c r="A17" s="100">
        <f>IF(A15="","",A15+1)</f>
        <v>45268</v>
      </c>
      <c r="B17" s="102" t="str">
        <f t="shared" si="0"/>
        <v>金</v>
      </c>
      <c r="C17" s="3" t="s">
        <v>903</v>
      </c>
      <c r="D17" s="17" t="s">
        <v>904</v>
      </c>
      <c r="E17" s="112" t="s">
        <v>905</v>
      </c>
      <c r="F17" s="112"/>
      <c r="G17" s="112"/>
      <c r="H17" s="58" t="s">
        <v>906</v>
      </c>
      <c r="I17" s="49" t="s">
        <v>970</v>
      </c>
      <c r="J17" s="20" t="s">
        <v>907</v>
      </c>
      <c r="L17" s="29" t="s">
        <v>908</v>
      </c>
    </row>
    <row r="18" spans="1:24" ht="20.149999999999999" customHeight="1" x14ac:dyDescent="0.2">
      <c r="A18" s="101"/>
      <c r="B18" s="103"/>
      <c r="C18" s="32" t="s">
        <v>38</v>
      </c>
      <c r="D18" s="15" t="s">
        <v>929</v>
      </c>
      <c r="E18" s="106" t="s">
        <v>909</v>
      </c>
      <c r="F18" s="106"/>
      <c r="G18" s="127"/>
      <c r="H18" s="26" t="s">
        <v>75</v>
      </c>
      <c r="I18" s="50" t="s">
        <v>910</v>
      </c>
      <c r="J18" s="16" t="s">
        <v>941</v>
      </c>
      <c r="L18" s="29" t="s">
        <v>911</v>
      </c>
    </row>
    <row r="19" spans="1:24" ht="20.149999999999999" customHeight="1" x14ac:dyDescent="0.2">
      <c r="A19" s="100">
        <f>IF(A17="","",A17+1)</f>
        <v>45269</v>
      </c>
      <c r="B19" s="102" t="str">
        <f t="shared" ref="B19" si="1">TEXT(A19,"aaa")</f>
        <v>土</v>
      </c>
      <c r="C19" s="3" t="s">
        <v>118</v>
      </c>
      <c r="D19" s="17" t="s">
        <v>912</v>
      </c>
      <c r="E19" s="112" t="s">
        <v>942</v>
      </c>
      <c r="F19" s="112"/>
      <c r="G19" s="112"/>
      <c r="H19" s="58" t="s">
        <v>913</v>
      </c>
      <c r="I19" s="49" t="s">
        <v>943</v>
      </c>
      <c r="J19" s="20" t="s">
        <v>944</v>
      </c>
      <c r="L19" s="29" t="s">
        <v>945</v>
      </c>
      <c r="M19" s="29"/>
      <c r="N19" s="29"/>
      <c r="O19" s="29"/>
      <c r="P19" s="29"/>
      <c r="Q19" s="29"/>
      <c r="R19" s="29"/>
      <c r="S19" s="29"/>
      <c r="T19" s="29"/>
      <c r="U19" s="29"/>
      <c r="V19" s="29"/>
      <c r="W19" s="29"/>
      <c r="X19" s="29"/>
    </row>
    <row r="20" spans="1:24" ht="20.149999999999999" customHeight="1" x14ac:dyDescent="0.2">
      <c r="A20" s="101"/>
      <c r="B20" s="103"/>
      <c r="C20" s="32"/>
      <c r="D20" s="15"/>
      <c r="E20" s="105"/>
      <c r="F20" s="105"/>
      <c r="G20" s="105"/>
      <c r="H20" s="26"/>
      <c r="I20" s="50"/>
      <c r="J20" s="16"/>
    </row>
    <row r="21" spans="1:24" ht="20.149999999999999" customHeight="1" x14ac:dyDescent="0.2">
      <c r="A21" s="100">
        <f>IF(A19="","",A19+1)</f>
        <v>45270</v>
      </c>
      <c r="B21" s="102" t="str">
        <f t="shared" si="0"/>
        <v>日</v>
      </c>
      <c r="C21" s="3" t="s">
        <v>50</v>
      </c>
      <c r="D21" s="17" t="s">
        <v>914</v>
      </c>
      <c r="E21" s="112" t="s">
        <v>915</v>
      </c>
      <c r="F21" s="112"/>
      <c r="G21" s="112"/>
      <c r="H21" s="18" t="s">
        <v>916</v>
      </c>
      <c r="I21" s="49" t="s">
        <v>84</v>
      </c>
      <c r="J21" s="20" t="s">
        <v>946</v>
      </c>
      <c r="L21" s="29" t="s">
        <v>947</v>
      </c>
    </row>
    <row r="22" spans="1:24" ht="20.149999999999999" customHeight="1" x14ac:dyDescent="0.2">
      <c r="A22" s="101"/>
      <c r="B22" s="103"/>
      <c r="C22" s="32"/>
      <c r="D22" s="15"/>
      <c r="E22" s="105"/>
      <c r="F22" s="105"/>
      <c r="G22" s="105"/>
      <c r="H22" s="26"/>
      <c r="I22" s="50"/>
      <c r="J22" s="16"/>
    </row>
    <row r="23" spans="1:24" ht="20.149999999999999" customHeight="1" x14ac:dyDescent="0.2">
      <c r="A23" s="100">
        <f>IF(A21="","",A21+1)</f>
        <v>45271</v>
      </c>
      <c r="B23" s="102" t="str">
        <f t="shared" si="0"/>
        <v>月</v>
      </c>
      <c r="D23" s="17"/>
      <c r="E23" s="112"/>
      <c r="F23" s="112"/>
      <c r="G23" s="112"/>
      <c r="H23" s="61"/>
      <c r="I23" s="49"/>
      <c r="J23" s="20"/>
      <c r="L23" s="29"/>
    </row>
    <row r="24" spans="1:24" ht="20.149999999999999" customHeight="1" x14ac:dyDescent="0.2">
      <c r="A24" s="101"/>
      <c r="B24" s="103"/>
      <c r="C24" s="32"/>
      <c r="D24" s="15"/>
      <c r="E24" s="105"/>
      <c r="F24" s="105"/>
      <c r="G24" s="105"/>
      <c r="H24" s="26"/>
      <c r="I24" s="50"/>
      <c r="J24" s="16"/>
      <c r="L24" s="29"/>
      <c r="M24" s="30"/>
      <c r="N24" s="29"/>
      <c r="O24" s="29"/>
      <c r="P24" s="29"/>
      <c r="Q24" s="46"/>
    </row>
    <row r="25" spans="1:24" ht="20.149999999999999" customHeight="1" x14ac:dyDescent="0.2">
      <c r="A25" s="100">
        <f>IF(A23="","",A23+1)</f>
        <v>45272</v>
      </c>
      <c r="B25" s="102" t="str">
        <f t="shared" si="0"/>
        <v>火</v>
      </c>
      <c r="D25" s="17"/>
      <c r="E25" s="112"/>
      <c r="F25" s="112"/>
      <c r="G25" s="112"/>
      <c r="H25" s="18"/>
      <c r="I25" s="49"/>
      <c r="J25" s="20"/>
      <c r="L25" s="29"/>
    </row>
    <row r="26" spans="1:24" ht="20.149999999999999" customHeight="1" x14ac:dyDescent="0.2">
      <c r="A26" s="101"/>
      <c r="B26" s="103"/>
      <c r="C26" s="32"/>
      <c r="D26" s="15"/>
      <c r="E26" s="105"/>
      <c r="F26" s="105"/>
      <c r="G26" s="105"/>
      <c r="H26" s="26"/>
      <c r="I26" s="50"/>
      <c r="J26" s="16"/>
      <c r="L26" s="29"/>
      <c r="M26" s="30"/>
      <c r="N26" s="29"/>
      <c r="O26" s="29"/>
      <c r="P26" s="29"/>
    </row>
    <row r="27" spans="1:24" ht="20.149999999999999" customHeight="1" x14ac:dyDescent="0.2">
      <c r="A27" s="100">
        <f>IF(A25="","",A25+1)</f>
        <v>45273</v>
      </c>
      <c r="B27" s="102" t="str">
        <f t="shared" si="0"/>
        <v>水</v>
      </c>
      <c r="C27" s="3" t="s">
        <v>37</v>
      </c>
      <c r="D27" s="17" t="s">
        <v>948</v>
      </c>
      <c r="E27" s="112" t="s">
        <v>917</v>
      </c>
      <c r="F27" s="112"/>
      <c r="G27" s="112"/>
      <c r="H27" s="58" t="s">
        <v>918</v>
      </c>
      <c r="I27" s="49" t="s">
        <v>919</v>
      </c>
      <c r="J27" s="20" t="s">
        <v>949</v>
      </c>
      <c r="L27" s="29" t="s">
        <v>920</v>
      </c>
      <c r="M27" s="29" t="s">
        <v>950</v>
      </c>
      <c r="N27" s="29" t="s">
        <v>951</v>
      </c>
      <c r="O27" s="29" t="s">
        <v>952</v>
      </c>
      <c r="P27" s="29" t="s">
        <v>953</v>
      </c>
      <c r="Q27" s="29" t="s">
        <v>954</v>
      </c>
      <c r="R27" s="29" t="s">
        <v>955</v>
      </c>
      <c r="S27" s="29" t="s">
        <v>956</v>
      </c>
      <c r="T27" s="29" t="s">
        <v>957</v>
      </c>
    </row>
    <row r="28" spans="1:24" ht="20.149999999999999" customHeight="1" x14ac:dyDescent="0.2">
      <c r="A28" s="101"/>
      <c r="B28" s="103"/>
      <c r="C28" s="32"/>
      <c r="D28" s="15"/>
      <c r="E28" s="105"/>
      <c r="F28" s="105"/>
      <c r="G28" s="105"/>
      <c r="H28" s="26"/>
      <c r="I28" s="50"/>
      <c r="J28" s="16"/>
      <c r="L28" s="29"/>
      <c r="M28" s="30"/>
      <c r="N28" s="29"/>
      <c r="O28" s="29"/>
      <c r="P28" s="29"/>
    </row>
    <row r="29" spans="1:24" ht="20.149999999999999" customHeight="1" x14ac:dyDescent="0.2">
      <c r="A29" s="100">
        <f>IF(A27="","",A27+1)</f>
        <v>45274</v>
      </c>
      <c r="B29" s="102" t="str">
        <f t="shared" si="0"/>
        <v>木</v>
      </c>
      <c r="D29" s="17"/>
      <c r="E29" s="118"/>
      <c r="F29" s="104"/>
      <c r="G29" s="121"/>
      <c r="H29" s="18"/>
      <c r="I29" s="49"/>
      <c r="J29" s="20"/>
      <c r="L29" s="29"/>
      <c r="M29" s="29"/>
      <c r="N29" s="29"/>
    </row>
    <row r="30" spans="1:24" ht="20.149999999999999" customHeight="1" x14ac:dyDescent="0.2">
      <c r="A30" s="101"/>
      <c r="B30" s="103"/>
      <c r="C30" s="32"/>
      <c r="D30" s="15"/>
      <c r="E30" s="105"/>
      <c r="F30" s="105"/>
      <c r="G30" s="105"/>
      <c r="H30" s="26"/>
      <c r="I30" s="50"/>
      <c r="J30" s="16"/>
    </row>
    <row r="31" spans="1:24" ht="20.149999999999999" customHeight="1" x14ac:dyDescent="0.2">
      <c r="A31" s="100">
        <f>IF(A29="","",A29+1)</f>
        <v>45275</v>
      </c>
      <c r="B31" s="102" t="str">
        <f t="shared" si="0"/>
        <v>金</v>
      </c>
      <c r="C31" s="3" t="s">
        <v>4</v>
      </c>
      <c r="D31" s="17" t="s">
        <v>921</v>
      </c>
      <c r="E31" s="112" t="s">
        <v>922</v>
      </c>
      <c r="F31" s="112"/>
      <c r="G31" s="112"/>
      <c r="H31" s="18" t="s">
        <v>75</v>
      </c>
      <c r="I31" s="49" t="s">
        <v>923</v>
      </c>
      <c r="J31" s="20" t="s">
        <v>958</v>
      </c>
      <c r="L31" s="46" t="s">
        <v>959</v>
      </c>
    </row>
    <row r="32" spans="1:24" ht="20.149999999999999" customHeight="1" x14ac:dyDescent="0.2">
      <c r="A32" s="101"/>
      <c r="B32" s="103"/>
      <c r="C32" s="32"/>
      <c r="D32" s="15"/>
      <c r="E32" s="106"/>
      <c r="F32" s="106"/>
      <c r="G32" s="127"/>
      <c r="H32" s="26"/>
      <c r="I32" s="50"/>
      <c r="J32" s="16"/>
      <c r="L32" s="29"/>
    </row>
    <row r="33" spans="1:14" ht="20.149999999999999" customHeight="1" x14ac:dyDescent="0.2">
      <c r="A33" s="100">
        <f>IF(A31="","",A31+1)</f>
        <v>45276</v>
      </c>
      <c r="B33" s="102" t="str">
        <f t="shared" si="0"/>
        <v>土</v>
      </c>
      <c r="D33" s="17"/>
      <c r="E33" s="112"/>
      <c r="F33" s="112"/>
      <c r="G33" s="112"/>
      <c r="H33" s="18"/>
      <c r="I33" s="49"/>
      <c r="J33" s="20"/>
      <c r="L33" s="29"/>
      <c r="M33" s="29"/>
      <c r="N33" s="29"/>
    </row>
    <row r="34" spans="1:14" ht="20.149999999999999" customHeight="1" x14ac:dyDescent="0.2">
      <c r="A34" s="101"/>
      <c r="B34" s="103"/>
      <c r="C34" s="32"/>
      <c r="D34" s="15"/>
      <c r="E34" s="105"/>
      <c r="F34" s="105"/>
      <c r="G34" s="105"/>
      <c r="H34" s="26"/>
      <c r="I34" s="50"/>
      <c r="J34" s="16"/>
    </row>
    <row r="35" spans="1:14" ht="20.149999999999999" customHeight="1" x14ac:dyDescent="0.2">
      <c r="A35" s="100">
        <f>IF(A33="","",A33+1)</f>
        <v>45277</v>
      </c>
      <c r="B35" s="102" t="str">
        <f t="shared" si="0"/>
        <v>日</v>
      </c>
      <c r="C35" s="3" t="s">
        <v>960</v>
      </c>
      <c r="D35" s="17" t="s">
        <v>961</v>
      </c>
      <c r="E35" s="112" t="s">
        <v>924</v>
      </c>
      <c r="F35" s="112"/>
      <c r="G35" s="112"/>
      <c r="H35" s="18"/>
      <c r="I35" s="49" t="s">
        <v>962</v>
      </c>
      <c r="J35" s="20" t="s">
        <v>963</v>
      </c>
      <c r="L35" s="29" t="s">
        <v>964</v>
      </c>
      <c r="N35" s="29"/>
    </row>
    <row r="36" spans="1:14" ht="20.149999999999999" customHeight="1" x14ac:dyDescent="0.2">
      <c r="A36" s="101"/>
      <c r="B36" s="103"/>
      <c r="C36" s="32" t="s">
        <v>925</v>
      </c>
      <c r="D36" s="15" t="s">
        <v>926</v>
      </c>
      <c r="E36" s="106" t="s">
        <v>927</v>
      </c>
      <c r="F36" s="106"/>
      <c r="G36" s="127"/>
      <c r="H36" s="26" t="s">
        <v>928</v>
      </c>
      <c r="I36" s="50" t="s">
        <v>965</v>
      </c>
      <c r="J36" s="16" t="s">
        <v>966</v>
      </c>
    </row>
    <row r="37" spans="1:14" ht="20.149999999999999" customHeight="1" x14ac:dyDescent="0.2">
      <c r="A37" s="100">
        <f>IF(A35="","",A35+1)</f>
        <v>45278</v>
      </c>
      <c r="B37" s="102" t="str">
        <f t="shared" si="0"/>
        <v>月</v>
      </c>
      <c r="D37" s="17"/>
      <c r="E37" s="112"/>
      <c r="F37" s="112"/>
      <c r="G37" s="112"/>
      <c r="H37" s="18"/>
      <c r="I37" s="49"/>
      <c r="J37" s="20"/>
      <c r="L37" s="29"/>
      <c r="M37" s="30"/>
    </row>
    <row r="38" spans="1:14" ht="20.149999999999999" customHeight="1" x14ac:dyDescent="0.2">
      <c r="A38" s="101"/>
      <c r="B38" s="103"/>
      <c r="C38" s="32"/>
      <c r="D38" s="15"/>
      <c r="E38" s="105"/>
      <c r="F38" s="105"/>
      <c r="G38" s="105"/>
      <c r="H38" s="26"/>
      <c r="I38" s="50"/>
      <c r="J38" s="16"/>
    </row>
    <row r="39" spans="1:14" ht="20.149999999999999" customHeight="1" x14ac:dyDescent="0.2">
      <c r="A39" s="100">
        <f>IF(A37="","",A37+1)</f>
        <v>45279</v>
      </c>
      <c r="B39" s="102" t="str">
        <f t="shared" si="0"/>
        <v>火</v>
      </c>
      <c r="D39" s="17"/>
      <c r="E39" s="112"/>
      <c r="F39" s="112"/>
      <c r="G39" s="112"/>
      <c r="H39" s="18"/>
      <c r="I39" s="49"/>
      <c r="J39" s="20"/>
      <c r="L39" s="29"/>
      <c r="M39" s="29"/>
      <c r="N39" s="29"/>
    </row>
    <row r="40" spans="1:14" ht="20.149999999999999" customHeight="1" x14ac:dyDescent="0.2">
      <c r="A40" s="101"/>
      <c r="B40" s="103"/>
      <c r="C40" s="32"/>
      <c r="D40" s="15"/>
      <c r="E40" s="105"/>
      <c r="F40" s="106"/>
      <c r="G40" s="127"/>
      <c r="H40" s="26"/>
      <c r="I40" s="50"/>
      <c r="J40" s="16"/>
      <c r="L40" s="29"/>
    </row>
    <row r="41" spans="1:14" ht="20.149999999999999" customHeight="1" x14ac:dyDescent="0.2">
      <c r="A41" s="100">
        <f>IF(A39="","",A39+1)</f>
        <v>45280</v>
      </c>
      <c r="B41" s="102" t="str">
        <f t="shared" si="0"/>
        <v>水</v>
      </c>
      <c r="D41" s="17"/>
      <c r="E41" s="112"/>
      <c r="F41" s="112"/>
      <c r="G41" s="112"/>
      <c r="H41" s="18"/>
      <c r="I41" s="49"/>
      <c r="J41" s="20"/>
      <c r="L41" s="29"/>
      <c r="M41" s="29"/>
      <c r="N41" s="29"/>
    </row>
    <row r="42" spans="1:14" ht="20.149999999999999" customHeight="1" x14ac:dyDescent="0.2">
      <c r="A42" s="101"/>
      <c r="B42" s="103"/>
      <c r="C42" s="32"/>
      <c r="D42" s="15"/>
      <c r="E42" s="105"/>
      <c r="F42" s="105"/>
      <c r="G42" s="105"/>
      <c r="H42" s="26"/>
      <c r="I42" s="50"/>
      <c r="J42" s="16"/>
    </row>
    <row r="43" spans="1:14" ht="20.149999999999999" customHeight="1" x14ac:dyDescent="0.2">
      <c r="A43" s="100">
        <f>IF(A41="","",A41+1)</f>
        <v>45281</v>
      </c>
      <c r="B43" s="102" t="str">
        <f t="shared" si="0"/>
        <v>木</v>
      </c>
      <c r="D43" s="17"/>
      <c r="E43" s="112"/>
      <c r="F43" s="112"/>
      <c r="G43" s="112"/>
      <c r="H43" s="18"/>
      <c r="I43" s="49"/>
      <c r="J43" s="20"/>
    </row>
    <row r="44" spans="1:14" ht="20.149999999999999" customHeight="1" x14ac:dyDescent="0.2">
      <c r="A44" s="101"/>
      <c r="B44" s="103"/>
      <c r="C44" s="32"/>
      <c r="D44" s="15"/>
      <c r="E44" s="105"/>
      <c r="F44" s="105"/>
      <c r="G44" s="105"/>
      <c r="H44" s="26"/>
      <c r="I44" s="50"/>
      <c r="J44" s="16"/>
    </row>
    <row r="45" spans="1:14" ht="20.149999999999999" customHeight="1" x14ac:dyDescent="0.2">
      <c r="A45" s="100">
        <f>IF(A43="","",A43+1)</f>
        <v>45282</v>
      </c>
      <c r="B45" s="102" t="str">
        <f t="shared" si="0"/>
        <v>金</v>
      </c>
      <c r="D45" s="17"/>
      <c r="E45" s="112"/>
      <c r="F45" s="112"/>
      <c r="G45" s="112"/>
      <c r="H45" s="18"/>
      <c r="I45" s="49"/>
      <c r="J45" s="20"/>
    </row>
    <row r="46" spans="1:14" ht="20.149999999999999" customHeight="1" x14ac:dyDescent="0.2">
      <c r="A46" s="101"/>
      <c r="B46" s="103"/>
      <c r="C46" s="32"/>
      <c r="D46" s="15"/>
      <c r="E46" s="105"/>
      <c r="F46" s="105"/>
      <c r="G46" s="105"/>
      <c r="H46" s="26"/>
      <c r="I46" s="50"/>
      <c r="J46" s="16"/>
    </row>
    <row r="47" spans="1:14" ht="20.149999999999999" customHeight="1" x14ac:dyDescent="0.2">
      <c r="A47" s="100">
        <f>IF(A45="","",A45+1)</f>
        <v>45283</v>
      </c>
      <c r="B47" s="102" t="str">
        <f t="shared" si="0"/>
        <v>土</v>
      </c>
      <c r="D47" s="17"/>
      <c r="E47" s="112"/>
      <c r="F47" s="112"/>
      <c r="G47" s="112"/>
      <c r="H47" s="18"/>
      <c r="I47" s="49"/>
      <c r="J47" s="20"/>
      <c r="L47" s="29"/>
    </row>
    <row r="48" spans="1:14" ht="20.149999999999999" customHeight="1" x14ac:dyDescent="0.2">
      <c r="A48" s="101"/>
      <c r="B48" s="103"/>
      <c r="C48" s="32"/>
      <c r="D48" s="15"/>
      <c r="E48" s="105"/>
      <c r="F48" s="105"/>
      <c r="G48" s="105"/>
      <c r="H48" s="26"/>
      <c r="I48" s="50"/>
      <c r="J48" s="16"/>
    </row>
    <row r="49" spans="1:12" ht="20.149999999999999" customHeight="1" x14ac:dyDescent="0.2">
      <c r="A49" s="100">
        <f>IF(A47="","",A47+1)</f>
        <v>45284</v>
      </c>
      <c r="B49" s="102" t="str">
        <f t="shared" si="0"/>
        <v>日</v>
      </c>
      <c r="D49" s="17"/>
      <c r="E49" s="112"/>
      <c r="F49" s="112"/>
      <c r="G49" s="112"/>
      <c r="H49" s="18"/>
      <c r="I49" s="49"/>
      <c r="J49" s="20"/>
    </row>
    <row r="50" spans="1:12" ht="20.149999999999999" customHeight="1" x14ac:dyDescent="0.2">
      <c r="A50" s="101"/>
      <c r="B50" s="103"/>
      <c r="C50" s="32"/>
      <c r="D50" s="15"/>
      <c r="E50" s="105"/>
      <c r="F50" s="105"/>
      <c r="G50" s="105"/>
      <c r="H50" s="26"/>
      <c r="I50" s="50"/>
      <c r="J50" s="16"/>
    </row>
    <row r="51" spans="1:12" ht="20.149999999999999" customHeight="1" x14ac:dyDescent="0.2">
      <c r="A51" s="100">
        <f>IF(A49="","",A49+1)</f>
        <v>45285</v>
      </c>
      <c r="B51" s="102" t="str">
        <f t="shared" si="0"/>
        <v>月</v>
      </c>
      <c r="D51" s="17"/>
      <c r="E51" s="112"/>
      <c r="F51" s="112"/>
      <c r="G51" s="112"/>
      <c r="H51" s="18"/>
      <c r="I51" s="49"/>
      <c r="J51" s="20"/>
    </row>
    <row r="52" spans="1:12" ht="20.149999999999999" customHeight="1" x14ac:dyDescent="0.2">
      <c r="A52" s="101"/>
      <c r="B52" s="103"/>
      <c r="C52" s="32"/>
      <c r="D52" s="15"/>
      <c r="E52" s="122"/>
      <c r="F52" s="122"/>
      <c r="G52" s="122"/>
      <c r="H52" s="26"/>
      <c r="I52" s="50"/>
      <c r="J52" s="16"/>
    </row>
    <row r="53" spans="1:12" ht="20.149999999999999" customHeight="1" x14ac:dyDescent="0.2">
      <c r="A53" s="100">
        <f>IF(A51="","",A51+1)</f>
        <v>45286</v>
      </c>
      <c r="B53" s="102" t="str">
        <f t="shared" si="0"/>
        <v>火</v>
      </c>
      <c r="D53" s="17"/>
      <c r="E53" s="112"/>
      <c r="F53" s="112"/>
      <c r="G53" s="112"/>
      <c r="H53" s="18"/>
      <c r="I53" s="49"/>
      <c r="J53" s="20"/>
    </row>
    <row r="54" spans="1:12" ht="20.149999999999999" customHeight="1" x14ac:dyDescent="0.2">
      <c r="A54" s="101"/>
      <c r="B54" s="103"/>
      <c r="C54" s="32"/>
      <c r="D54" s="15"/>
      <c r="E54" s="105"/>
      <c r="F54" s="105"/>
      <c r="G54" s="105"/>
      <c r="H54" s="26"/>
      <c r="I54" s="50"/>
      <c r="J54" s="16"/>
    </row>
    <row r="55" spans="1:12" ht="20.149999999999999" customHeight="1" x14ac:dyDescent="0.2">
      <c r="A55" s="100">
        <f>IF(A53="","",A53+1)</f>
        <v>45287</v>
      </c>
      <c r="B55" s="102" t="str">
        <f t="shared" si="0"/>
        <v>水</v>
      </c>
      <c r="D55" s="17"/>
      <c r="E55" s="112"/>
      <c r="F55" s="112"/>
      <c r="G55" s="112"/>
      <c r="H55" s="18"/>
      <c r="I55" s="49"/>
      <c r="J55" s="20"/>
    </row>
    <row r="56" spans="1:12" ht="20.149999999999999" customHeight="1" x14ac:dyDescent="0.2">
      <c r="A56" s="101"/>
      <c r="B56" s="103"/>
      <c r="C56" s="32"/>
      <c r="D56" s="15"/>
      <c r="E56" s="105"/>
      <c r="F56" s="105"/>
      <c r="G56" s="105"/>
      <c r="H56" s="26"/>
      <c r="I56" s="50"/>
      <c r="J56" s="16"/>
    </row>
    <row r="57" spans="1:12" ht="20.149999999999999" customHeight="1" x14ac:dyDescent="0.2">
      <c r="A57" s="100">
        <f>IF(A55="","",A55+1)</f>
        <v>45288</v>
      </c>
      <c r="B57" s="102" t="str">
        <f t="shared" si="0"/>
        <v>木</v>
      </c>
      <c r="D57" s="17"/>
      <c r="E57" s="112"/>
      <c r="F57" s="112"/>
      <c r="G57" s="112"/>
      <c r="H57" s="18"/>
      <c r="I57" s="49"/>
      <c r="J57" s="20"/>
      <c r="L57" s="29"/>
    </row>
    <row r="58" spans="1:12" ht="20.149999999999999" customHeight="1" x14ac:dyDescent="0.2">
      <c r="A58" s="101"/>
      <c r="B58" s="103"/>
      <c r="C58" s="32"/>
      <c r="D58" s="15"/>
      <c r="E58" s="105"/>
      <c r="F58" s="105"/>
      <c r="G58" s="105"/>
      <c r="H58" s="26"/>
      <c r="I58" s="50"/>
      <c r="J58" s="16"/>
    </row>
    <row r="59" spans="1:12" ht="20.149999999999999" customHeight="1" x14ac:dyDescent="0.2">
      <c r="A59" s="100">
        <f>IF(A57="","",A57+1)</f>
        <v>45289</v>
      </c>
      <c r="B59" s="102" t="str">
        <f t="shared" si="0"/>
        <v>金</v>
      </c>
      <c r="D59" s="17"/>
      <c r="E59" s="112"/>
      <c r="F59" s="112"/>
      <c r="G59" s="112"/>
      <c r="H59" s="18"/>
      <c r="I59" s="49"/>
      <c r="J59" s="20"/>
    </row>
    <row r="60" spans="1:12" ht="20.149999999999999" customHeight="1" x14ac:dyDescent="0.2">
      <c r="A60" s="101"/>
      <c r="B60" s="103"/>
      <c r="C60" s="32"/>
      <c r="D60" s="15"/>
      <c r="E60" s="105"/>
      <c r="F60" s="105"/>
      <c r="G60" s="105"/>
      <c r="H60" s="26"/>
      <c r="I60" s="50"/>
      <c r="J60" s="16"/>
    </row>
    <row r="61" spans="1:12" ht="20.149999999999999" customHeight="1" x14ac:dyDescent="0.2">
      <c r="A61" s="100">
        <f>IF(A59="","",A59+1)</f>
        <v>45290</v>
      </c>
      <c r="B61" s="102" t="str">
        <f t="shared" si="0"/>
        <v>土</v>
      </c>
      <c r="D61" s="17"/>
      <c r="E61" s="112"/>
      <c r="F61" s="112"/>
      <c r="G61" s="112"/>
      <c r="H61" s="18"/>
      <c r="I61" s="49"/>
      <c r="J61" s="20"/>
    </row>
    <row r="62" spans="1:12" ht="20.149999999999999" customHeight="1" x14ac:dyDescent="0.2">
      <c r="A62" s="101"/>
      <c r="B62" s="103"/>
      <c r="C62" s="32"/>
      <c r="D62" s="15"/>
      <c r="E62" s="105"/>
      <c r="F62" s="105"/>
      <c r="G62" s="105"/>
      <c r="H62" s="26"/>
      <c r="I62" s="50"/>
      <c r="J62" s="16"/>
    </row>
    <row r="63" spans="1:12" ht="20.149999999999999" customHeight="1" x14ac:dyDescent="0.2">
      <c r="A63" s="94">
        <f>IF(A61="","",A61+1)</f>
        <v>45291</v>
      </c>
      <c r="B63" s="96" t="str">
        <f t="shared" si="0"/>
        <v>日</v>
      </c>
      <c r="D63" s="17"/>
      <c r="E63" s="104"/>
      <c r="F63" s="104"/>
      <c r="G63" s="104"/>
      <c r="H63" s="18"/>
      <c r="I63" s="49"/>
      <c r="J63" s="20"/>
      <c r="L63" s="29"/>
    </row>
    <row r="64" spans="1:12" ht="20.25" customHeight="1" thickBot="1" x14ac:dyDescent="0.25">
      <c r="A64" s="95"/>
      <c r="B64" s="97"/>
      <c r="C64" s="36"/>
      <c r="D64" s="22"/>
      <c r="E64" s="99"/>
      <c r="F64" s="99"/>
      <c r="G64" s="99"/>
      <c r="H64" s="27"/>
      <c r="I64" s="23"/>
      <c r="J64" s="24"/>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0" priority="1" stopIfTrue="1">
      <formula>($B$4="土")</formula>
    </cfRule>
  </conditionalFormatting>
  <dataValidations count="1">
    <dataValidation imeMode="disabled" allowBlank="1" showInputMessage="1" showErrorMessage="1" sqref="C73:C1048576 C1:C65" xr:uid="{00000000-0002-0000-0B00-000000000000}"/>
  </dataValidations>
  <hyperlinks>
    <hyperlink ref="M4" r:id="rId1" xr:uid="{7253F6A5-3FF4-49EF-84D2-C2CFA11F7BEA}"/>
    <hyperlink ref="N4" r:id="rId2" xr:uid="{78783E2B-77C5-404D-93FC-C8827D8B133D}"/>
    <hyperlink ref="O4" r:id="rId3" xr:uid="{F415A538-125B-4F30-A3C3-00800D8D5EDF}"/>
    <hyperlink ref="L3" r:id="rId4" xr:uid="{A906AD9F-BD44-44ED-B7D6-A572B7195007}"/>
    <hyperlink ref="L6" r:id="rId5" xr:uid="{9117CABA-CB12-4337-9F46-4BBCF1763FB8}"/>
    <hyperlink ref="L4" r:id="rId6" xr:uid="{38830E4C-D7C6-4B69-8705-1E4A8E7C0A14}"/>
    <hyperlink ref="L5" r:id="rId7" xr:uid="{EFA91AB6-B26D-4431-B0E0-D487C48A8926}"/>
    <hyperlink ref="L17" r:id="rId8" xr:uid="{56C7AC0D-D3B2-4E27-A2E1-C2C6BD1AA5BC}"/>
    <hyperlink ref="L18" r:id="rId9" xr:uid="{22A9CFEF-9DD8-4370-AD6C-82E702D3EF72}"/>
    <hyperlink ref="L13" r:id="rId10" xr:uid="{129A1A01-6263-43C6-B07D-60FE0D423B00}"/>
    <hyperlink ref="L15" r:id="rId11" xr:uid="{30D19FF8-9A80-4697-B820-98BE252BB62E}"/>
    <hyperlink ref="L14" r:id="rId12" xr:uid="{BE64267B-42EF-4EE5-BFE6-B149DE91783F}"/>
    <hyperlink ref="N15" r:id="rId13" xr:uid="{91BB57F1-D13C-4342-A6C3-9F67018D4AE9}"/>
    <hyperlink ref="O15" r:id="rId14" xr:uid="{980B1C29-FEB5-45B6-A4B2-69B7219DE8BC}"/>
    <hyperlink ref="P15" r:id="rId15" xr:uid="{7E2DFE36-3256-4206-9055-CAD3FE8D0BB3}"/>
    <hyperlink ref="Q15" r:id="rId16" xr:uid="{45CFC718-1DAF-4834-989C-5EFFA90A4B1F}"/>
    <hyperlink ref="L16" r:id="rId17" xr:uid="{7C121E51-3546-4F46-9E38-B8B511C67C6C}"/>
    <hyperlink ref="M16" r:id="rId18" xr:uid="{BC019B40-FCB4-4723-8D70-2A4DD9D5AAFA}"/>
    <hyperlink ref="N16" r:id="rId19" xr:uid="{0AAFB400-021F-4A7F-B10C-6EACC2D871C3}"/>
    <hyperlink ref="L31" r:id="rId20" xr:uid="{5D5DC211-B226-44AA-9095-621B95480563}"/>
    <hyperlink ref="L19" r:id="rId21" xr:uid="{3E4F9776-3C38-4259-B02F-2497F7D48675}"/>
    <hyperlink ref="L21" r:id="rId22" xr:uid="{88E444C0-6B4C-48C0-8029-A231F2FE7F71}"/>
    <hyperlink ref="L27" r:id="rId23" xr:uid="{B0413CE0-BDEE-42CB-A5F4-B4934F1A5174}"/>
    <hyperlink ref="M27" r:id="rId24" xr:uid="{8D06E8F3-F142-47B6-B902-4C3E5F61D1D9}"/>
    <hyperlink ref="N27" r:id="rId25" xr:uid="{25C8957C-92E4-4B20-9FE2-4F51771C3B3A}"/>
    <hyperlink ref="O27" r:id="rId26" xr:uid="{B9276BCE-65BF-4BA4-B2F3-E775DC53F5F0}"/>
    <hyperlink ref="P27" r:id="rId27" xr:uid="{957B089D-A48F-44E7-8409-22CB601C69B2}"/>
    <hyperlink ref="Q27" r:id="rId28" xr:uid="{012E778A-85B8-490A-9B55-BBA7A33E8CF8}"/>
    <hyperlink ref="R27" r:id="rId29" xr:uid="{ACF2D747-44EE-44C1-AB06-DA640F9969F1}"/>
    <hyperlink ref="S27" r:id="rId30" xr:uid="{AE78B3D4-C860-4FD2-B616-DEE15ECB4E3D}"/>
    <hyperlink ref="T27" r:id="rId31" xr:uid="{2D64A88B-BEC7-4E33-B2EC-781362ABCE4B}"/>
    <hyperlink ref="L35" r:id="rId32" xr:uid="{302C4C4A-B07E-446B-9B6D-28126B2729CA}"/>
  </hyperlinks>
  <pageMargins left="0.78700000000000003" right="0.78700000000000003" top="0.98399999999999999" bottom="0.98399999999999999" header="0.51200000000000001" footer="0.51200000000000001"/>
  <pageSetup paperSize="9" orientation="portrait" horizontalDpi="4294967293" r:id="rId33"/>
  <headerFooter alignWithMargins="0"/>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73"/>
  <sheetViews>
    <sheetView topLeftCell="A62" zoomScaleNormal="100" workbookViewId="0">
      <selection activeCell="C66" sqref="C66:E72"/>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5" ht="24" customHeight="1" thickBot="1" x14ac:dyDescent="0.25">
      <c r="E1" s="4" t="s">
        <v>1077</v>
      </c>
      <c r="G1" s="5" t="s">
        <v>27</v>
      </c>
      <c r="H1" s="90" t="s">
        <v>258</v>
      </c>
      <c r="I1" s="40" t="s">
        <v>40</v>
      </c>
    </row>
    <row r="2" spans="1:15" ht="20.149999999999999" customHeight="1" thickBot="1" x14ac:dyDescent="0.25">
      <c r="A2" s="113" t="s">
        <v>5</v>
      </c>
      <c r="B2" s="114"/>
      <c r="C2" s="6" t="s">
        <v>1</v>
      </c>
      <c r="D2" s="7" t="s">
        <v>6</v>
      </c>
      <c r="E2" s="8" t="s">
        <v>7</v>
      </c>
      <c r="F2" s="9" t="s">
        <v>2</v>
      </c>
      <c r="G2" s="10">
        <v>45323</v>
      </c>
      <c r="H2" s="11" t="s">
        <v>3</v>
      </c>
      <c r="I2" s="65"/>
      <c r="J2" s="12"/>
      <c r="L2" s="59" t="s">
        <v>47</v>
      </c>
    </row>
    <row r="3" spans="1:15" ht="20.149999999999999" customHeight="1" thickTop="1" x14ac:dyDescent="0.2">
      <c r="A3" s="115">
        <f>IF(ISBLANK(G2),"",G2)</f>
        <v>45323</v>
      </c>
      <c r="B3" s="116" t="str">
        <f>TEXT(A3,"aaa")</f>
        <v>木</v>
      </c>
      <c r="C3" s="3" t="s">
        <v>4</v>
      </c>
      <c r="D3" s="17" t="s">
        <v>1055</v>
      </c>
      <c r="E3" s="117" t="s">
        <v>1065</v>
      </c>
      <c r="F3" s="117"/>
      <c r="G3" s="117"/>
      <c r="H3" s="18" t="s">
        <v>75</v>
      </c>
      <c r="I3" s="52" t="s">
        <v>1066</v>
      </c>
      <c r="J3" s="78"/>
      <c r="L3" s="29" t="s">
        <v>1057</v>
      </c>
      <c r="M3" s="29"/>
      <c r="N3" s="29"/>
      <c r="O3" s="29"/>
    </row>
    <row r="4" spans="1:15" ht="20.149999999999999" customHeight="1" x14ac:dyDescent="0.2">
      <c r="A4" s="101"/>
      <c r="B4" s="103"/>
      <c r="C4" s="32" t="s">
        <v>38</v>
      </c>
      <c r="D4" s="15" t="s">
        <v>1049</v>
      </c>
      <c r="E4" s="106" t="s">
        <v>1067</v>
      </c>
      <c r="F4" s="106"/>
      <c r="G4" s="106"/>
      <c r="H4" s="26" t="s">
        <v>75</v>
      </c>
      <c r="I4" s="50" t="s">
        <v>1068</v>
      </c>
      <c r="J4" s="16"/>
      <c r="L4" s="29" t="s">
        <v>1053</v>
      </c>
      <c r="M4" s="30"/>
      <c r="N4" s="29"/>
    </row>
    <row r="5" spans="1:15" ht="20.149999999999999" customHeight="1" x14ac:dyDescent="0.2">
      <c r="A5" s="100">
        <f>IF(A3="","",A3+1)</f>
        <v>45324</v>
      </c>
      <c r="B5" s="102" t="str">
        <f t="shared" ref="B5:B63" si="0">TEXT(A5,"aaa")</f>
        <v>金</v>
      </c>
      <c r="D5" s="21"/>
      <c r="E5" s="98"/>
      <c r="F5" s="98"/>
      <c r="G5" s="98"/>
      <c r="H5" s="18"/>
      <c r="I5" s="49"/>
      <c r="J5" s="20"/>
      <c r="L5" s="29"/>
      <c r="M5" s="29"/>
    </row>
    <row r="6" spans="1:15" ht="20.149999999999999" customHeight="1" x14ac:dyDescent="0.2">
      <c r="A6" s="101"/>
      <c r="B6" s="103"/>
      <c r="C6" s="32"/>
      <c r="D6" s="15"/>
      <c r="E6" s="105"/>
      <c r="F6" s="105"/>
      <c r="G6" s="105"/>
      <c r="H6" s="26"/>
      <c r="I6" s="50"/>
      <c r="J6" s="16"/>
    </row>
    <row r="7" spans="1:15" ht="20.149999999999999" customHeight="1" x14ac:dyDescent="0.2">
      <c r="A7" s="100">
        <f>IF(A5="","",A5+1)</f>
        <v>45325</v>
      </c>
      <c r="B7" s="102" t="str">
        <f t="shared" si="0"/>
        <v>土</v>
      </c>
      <c r="D7" s="17"/>
      <c r="E7" s="118"/>
      <c r="F7" s="119"/>
      <c r="G7" s="120"/>
      <c r="H7" s="18"/>
      <c r="I7" s="49"/>
      <c r="J7" s="20"/>
      <c r="L7" s="29"/>
      <c r="M7" s="29"/>
    </row>
    <row r="8" spans="1:15" ht="20.149999999999999" customHeight="1" x14ac:dyDescent="0.2">
      <c r="A8" s="101"/>
      <c r="B8" s="103"/>
      <c r="C8" s="32"/>
      <c r="D8" s="15"/>
      <c r="E8" s="105"/>
      <c r="F8" s="105"/>
      <c r="G8" s="105"/>
      <c r="H8" s="26"/>
      <c r="I8" s="50"/>
      <c r="J8" s="16"/>
      <c r="L8" s="29"/>
    </row>
    <row r="9" spans="1:15" ht="20.149999999999999" customHeight="1" x14ac:dyDescent="0.2">
      <c r="A9" s="100">
        <f>IF(A7="","",A7+1)</f>
        <v>45326</v>
      </c>
      <c r="B9" s="102" t="str">
        <f t="shared" si="0"/>
        <v>日</v>
      </c>
      <c r="D9" s="17"/>
      <c r="E9" s="112"/>
      <c r="F9" s="112"/>
      <c r="G9" s="112"/>
      <c r="H9" s="18"/>
      <c r="I9" s="49"/>
      <c r="J9" s="20"/>
      <c r="L9" s="29"/>
    </row>
    <row r="10" spans="1:15" ht="20.149999999999999" customHeight="1" x14ac:dyDescent="0.2">
      <c r="A10" s="101"/>
      <c r="B10" s="103"/>
      <c r="C10" s="32"/>
      <c r="D10" s="15"/>
      <c r="E10" s="105"/>
      <c r="F10" s="105"/>
      <c r="G10" s="105"/>
      <c r="H10" s="26"/>
      <c r="I10" s="50"/>
      <c r="J10" s="16"/>
    </row>
    <row r="11" spans="1:15" ht="20.149999999999999" customHeight="1" x14ac:dyDescent="0.2">
      <c r="A11" s="100">
        <f>IF(A9="","",A9+1)</f>
        <v>45327</v>
      </c>
      <c r="B11" s="102" t="str">
        <f t="shared" si="0"/>
        <v>月</v>
      </c>
      <c r="D11" s="17"/>
      <c r="E11" s="118"/>
      <c r="F11" s="104"/>
      <c r="G11" s="121"/>
      <c r="H11" s="18"/>
      <c r="I11" s="49"/>
      <c r="J11" s="20"/>
      <c r="L11" s="29"/>
      <c r="M11" s="29"/>
    </row>
    <row r="12" spans="1:15" ht="20.149999999999999" customHeight="1" x14ac:dyDescent="0.2">
      <c r="A12" s="101"/>
      <c r="B12" s="103"/>
      <c r="C12" s="32"/>
      <c r="D12" s="15"/>
      <c r="E12" s="105"/>
      <c r="F12" s="105"/>
      <c r="G12" s="105"/>
      <c r="H12" s="26"/>
      <c r="I12" s="50"/>
      <c r="J12" s="16"/>
    </row>
    <row r="13" spans="1:15" ht="20.149999999999999" customHeight="1" x14ac:dyDescent="0.2">
      <c r="A13" s="100">
        <f>IF(A11="","",A11+1)</f>
        <v>45328</v>
      </c>
      <c r="B13" s="102" t="str">
        <f t="shared" si="0"/>
        <v>火</v>
      </c>
      <c r="C13" s="32" t="s">
        <v>37</v>
      </c>
      <c r="D13" s="15" t="s">
        <v>1069</v>
      </c>
      <c r="E13" s="106" t="s">
        <v>1070</v>
      </c>
      <c r="F13" s="106"/>
      <c r="G13" s="106"/>
      <c r="H13" s="26" t="s">
        <v>75</v>
      </c>
      <c r="I13" s="50" t="s">
        <v>1071</v>
      </c>
      <c r="J13" s="16"/>
      <c r="L13" s="29" t="s">
        <v>1072</v>
      </c>
      <c r="M13" s="29"/>
    </row>
    <row r="14" spans="1:15" ht="20.149999999999999" customHeight="1" x14ac:dyDescent="0.2">
      <c r="A14" s="101"/>
      <c r="B14" s="103"/>
      <c r="C14" s="32"/>
      <c r="D14" s="15"/>
      <c r="E14" s="105"/>
      <c r="F14" s="105"/>
      <c r="G14" s="105"/>
      <c r="H14" s="26"/>
      <c r="I14" s="50"/>
      <c r="J14" s="16"/>
      <c r="L14" s="29"/>
    </row>
    <row r="15" spans="1:15" ht="20.149999999999999" customHeight="1" x14ac:dyDescent="0.2">
      <c r="A15" s="100">
        <f>IF(A13="","",A13+1)</f>
        <v>45329</v>
      </c>
      <c r="B15" s="102" t="str">
        <f t="shared" si="0"/>
        <v>水</v>
      </c>
      <c r="D15" s="17"/>
      <c r="E15" s="112"/>
      <c r="F15" s="112"/>
      <c r="G15" s="112"/>
      <c r="H15" s="18"/>
      <c r="I15" s="49"/>
      <c r="J15" s="20"/>
      <c r="L15" s="29"/>
      <c r="M15" s="29"/>
      <c r="N15" s="29"/>
    </row>
    <row r="16" spans="1:15" ht="20.149999999999999" customHeight="1" x14ac:dyDescent="0.2">
      <c r="A16" s="101"/>
      <c r="B16" s="103"/>
      <c r="C16" s="32"/>
      <c r="D16" s="15"/>
      <c r="E16" s="105"/>
      <c r="F16" s="105"/>
      <c r="G16" s="105"/>
      <c r="H16" s="26"/>
      <c r="I16" s="50"/>
      <c r="J16" s="16"/>
    </row>
    <row r="17" spans="1:17" ht="20.149999999999999" customHeight="1" x14ac:dyDescent="0.2">
      <c r="A17" s="100">
        <f>IF(A15="","",A15+1)</f>
        <v>45330</v>
      </c>
      <c r="B17" s="102" t="str">
        <f t="shared" si="0"/>
        <v>木</v>
      </c>
      <c r="D17" s="21"/>
      <c r="E17" s="98"/>
      <c r="F17" s="98"/>
      <c r="G17" s="98"/>
      <c r="H17" s="18"/>
      <c r="I17" s="49"/>
      <c r="J17" s="20"/>
      <c r="L17" s="29"/>
      <c r="M17" s="29"/>
    </row>
    <row r="18" spans="1:17" ht="20.149999999999999" customHeight="1" x14ac:dyDescent="0.2">
      <c r="A18" s="101"/>
      <c r="B18" s="103"/>
      <c r="C18" s="32"/>
      <c r="D18" s="15"/>
      <c r="E18" s="106"/>
      <c r="F18" s="106"/>
      <c r="G18" s="106"/>
      <c r="H18" s="26"/>
      <c r="I18" s="50"/>
      <c r="J18" s="16"/>
      <c r="L18" s="29"/>
      <c r="M18" s="29"/>
      <c r="N18" s="29"/>
    </row>
    <row r="19" spans="1:17" ht="20.149999999999999" customHeight="1" x14ac:dyDescent="0.2">
      <c r="A19" s="100">
        <f>IF(A17="","",A17+1)</f>
        <v>45331</v>
      </c>
      <c r="B19" s="102" t="str">
        <f t="shared" si="0"/>
        <v>金</v>
      </c>
      <c r="D19" s="17"/>
      <c r="E19" s="112"/>
      <c r="F19" s="112"/>
      <c r="G19" s="112"/>
      <c r="H19" s="18"/>
      <c r="I19" s="49"/>
      <c r="J19" s="20"/>
      <c r="L19" s="29"/>
    </row>
    <row r="20" spans="1:17" ht="20.149999999999999" customHeight="1" x14ac:dyDescent="0.2">
      <c r="A20" s="101"/>
      <c r="B20" s="103"/>
      <c r="C20" s="32"/>
      <c r="D20" s="15"/>
      <c r="E20" s="105"/>
      <c r="F20" s="105"/>
      <c r="G20" s="105"/>
      <c r="H20" s="26"/>
      <c r="I20" s="50"/>
      <c r="J20" s="16"/>
    </row>
    <row r="21" spans="1:17" ht="20.149999999999999" customHeight="1" x14ac:dyDescent="0.2">
      <c r="A21" s="100">
        <f>IF(A19="","",A19+1)</f>
        <v>45332</v>
      </c>
      <c r="B21" s="102" t="str">
        <f t="shared" si="0"/>
        <v>土</v>
      </c>
      <c r="C21" s="3" t="s">
        <v>106</v>
      </c>
      <c r="D21" s="17" t="s">
        <v>1073</v>
      </c>
      <c r="E21" s="112" t="s">
        <v>1074</v>
      </c>
      <c r="F21" s="112"/>
      <c r="G21" s="112"/>
      <c r="H21" s="18" t="s">
        <v>734</v>
      </c>
      <c r="I21" s="49" t="s">
        <v>107</v>
      </c>
      <c r="J21" s="20" t="s">
        <v>1075</v>
      </c>
      <c r="L21" s="29" t="s">
        <v>1076</v>
      </c>
      <c r="M21" s="29"/>
      <c r="N21" s="29"/>
    </row>
    <row r="22" spans="1:17" ht="20.149999999999999" customHeight="1" x14ac:dyDescent="0.2">
      <c r="A22" s="101"/>
      <c r="B22" s="103"/>
      <c r="C22" s="32"/>
      <c r="D22" s="15"/>
      <c r="E22" s="105"/>
      <c r="F22" s="105"/>
      <c r="G22" s="105"/>
      <c r="H22" s="26"/>
      <c r="I22" s="50"/>
      <c r="J22" s="16"/>
    </row>
    <row r="23" spans="1:17" ht="20.149999999999999" customHeight="1" x14ac:dyDescent="0.2">
      <c r="A23" s="100">
        <f>IF(A21="","",A21+1)</f>
        <v>45333</v>
      </c>
      <c r="B23" s="102" t="str">
        <f t="shared" si="0"/>
        <v>日</v>
      </c>
      <c r="D23" s="17"/>
      <c r="E23" s="112"/>
      <c r="F23" s="112"/>
      <c r="G23" s="112"/>
      <c r="H23" s="18"/>
      <c r="I23" s="49"/>
      <c r="J23" s="20"/>
      <c r="L23" s="29"/>
    </row>
    <row r="24" spans="1:17" ht="20.149999999999999" customHeight="1" x14ac:dyDescent="0.2">
      <c r="A24" s="101"/>
      <c r="B24" s="103"/>
      <c r="C24" s="32"/>
      <c r="D24" s="15"/>
      <c r="E24" s="105"/>
      <c r="F24" s="105"/>
      <c r="G24" s="105"/>
      <c r="H24" s="26"/>
      <c r="I24" s="50"/>
      <c r="J24" s="16"/>
    </row>
    <row r="25" spans="1:17" ht="20.149999999999999" customHeight="1" x14ac:dyDescent="0.2">
      <c r="A25" s="100">
        <f>IF(A23="","",A23+1)</f>
        <v>45334</v>
      </c>
      <c r="B25" s="102" t="str">
        <f t="shared" si="0"/>
        <v>月</v>
      </c>
      <c r="D25" s="17"/>
      <c r="E25" s="118"/>
      <c r="F25" s="104"/>
      <c r="G25" s="121"/>
      <c r="H25" s="18"/>
      <c r="I25" s="49"/>
      <c r="J25" s="20"/>
      <c r="L25" s="29"/>
      <c r="M25" s="29"/>
      <c r="N25" s="29"/>
    </row>
    <row r="26" spans="1:17" ht="20.149999999999999" customHeight="1" x14ac:dyDescent="0.2">
      <c r="A26" s="101"/>
      <c r="B26" s="103"/>
      <c r="C26" s="32"/>
      <c r="D26" s="15"/>
      <c r="E26" s="105"/>
      <c r="F26" s="105"/>
      <c r="G26" s="105"/>
      <c r="H26" s="26"/>
      <c r="I26" s="50"/>
      <c r="J26" s="16"/>
      <c r="L26" s="29"/>
      <c r="M26" s="30"/>
      <c r="N26" s="29"/>
      <c r="O26" s="29"/>
      <c r="P26" s="29"/>
    </row>
    <row r="27" spans="1:17" ht="20.149999999999999" customHeight="1" x14ac:dyDescent="0.2">
      <c r="A27" s="100">
        <f>IF(A25="","",A25+1)</f>
        <v>45335</v>
      </c>
      <c r="B27" s="102" t="str">
        <f t="shared" si="0"/>
        <v>火</v>
      </c>
      <c r="C27" s="3" t="s">
        <v>48</v>
      </c>
      <c r="D27" s="17" t="s">
        <v>1078</v>
      </c>
      <c r="E27" s="98" t="s">
        <v>1079</v>
      </c>
      <c r="F27" s="98"/>
      <c r="G27" s="98"/>
      <c r="H27" s="18" t="s">
        <v>75</v>
      </c>
      <c r="I27" s="49" t="s">
        <v>1080</v>
      </c>
      <c r="J27" s="20" t="s">
        <v>1081</v>
      </c>
      <c r="L27" s="29" t="s">
        <v>1082</v>
      </c>
      <c r="M27" s="29"/>
    </row>
    <row r="28" spans="1:17" ht="20.149999999999999" customHeight="1" x14ac:dyDescent="0.2">
      <c r="A28" s="101"/>
      <c r="B28" s="103"/>
      <c r="C28" s="32"/>
      <c r="D28" s="15"/>
      <c r="E28" s="105"/>
      <c r="F28" s="105"/>
      <c r="G28" s="105"/>
      <c r="H28" s="26"/>
      <c r="I28" s="50"/>
      <c r="J28" s="16"/>
    </row>
    <row r="29" spans="1:17" ht="20.149999999999999" customHeight="1" x14ac:dyDescent="0.2">
      <c r="A29" s="100">
        <f>IF(A27="","",A27+1)</f>
        <v>45336</v>
      </c>
      <c r="B29" s="102" t="str">
        <f t="shared" si="0"/>
        <v>水</v>
      </c>
      <c r="C29" s="3" t="s">
        <v>38</v>
      </c>
      <c r="D29" s="17" t="s">
        <v>1083</v>
      </c>
      <c r="E29" s="118" t="s">
        <v>1084</v>
      </c>
      <c r="F29" s="119"/>
      <c r="G29" s="120"/>
      <c r="H29" s="18" t="s">
        <v>259</v>
      </c>
      <c r="I29" s="49" t="s">
        <v>1085</v>
      </c>
      <c r="J29" s="20" t="s">
        <v>1086</v>
      </c>
      <c r="L29" s="29" t="s">
        <v>1087</v>
      </c>
      <c r="N29" s="29"/>
      <c r="O29" s="29"/>
      <c r="P29" s="29"/>
      <c r="Q29" s="29"/>
    </row>
    <row r="30" spans="1:17" ht="20.149999999999999" customHeight="1" x14ac:dyDescent="0.2">
      <c r="A30" s="101"/>
      <c r="B30" s="103"/>
      <c r="C30" s="32" t="s">
        <v>48</v>
      </c>
      <c r="D30" s="15" t="s">
        <v>1088</v>
      </c>
      <c r="E30" s="106" t="s">
        <v>1089</v>
      </c>
      <c r="F30" s="106"/>
      <c r="G30" s="106"/>
      <c r="H30" s="26" t="s">
        <v>75</v>
      </c>
      <c r="I30" s="50" t="s">
        <v>1090</v>
      </c>
      <c r="J30" s="16" t="s">
        <v>1091</v>
      </c>
      <c r="L30" s="29" t="s">
        <v>1092</v>
      </c>
    </row>
    <row r="31" spans="1:17" ht="20.149999999999999" customHeight="1" x14ac:dyDescent="0.2">
      <c r="A31" s="100">
        <f>IF(A29="","",A29+1)</f>
        <v>45337</v>
      </c>
      <c r="B31" s="102" t="str">
        <f t="shared" si="0"/>
        <v>木</v>
      </c>
      <c r="D31" s="17"/>
      <c r="E31" s="112"/>
      <c r="F31" s="112"/>
      <c r="G31" s="112"/>
      <c r="H31" s="18"/>
      <c r="I31" s="49"/>
      <c r="J31" s="20"/>
      <c r="L31" s="29"/>
      <c r="M31" s="29"/>
      <c r="N31" s="29"/>
      <c r="O31" s="29"/>
      <c r="P31" s="29"/>
    </row>
    <row r="32" spans="1:17" ht="20.149999999999999" customHeight="1" x14ac:dyDescent="0.2">
      <c r="A32" s="101"/>
      <c r="B32" s="103"/>
      <c r="C32" s="32"/>
      <c r="D32" s="15"/>
      <c r="E32" s="106"/>
      <c r="F32" s="106"/>
      <c r="G32" s="106"/>
      <c r="H32" s="26"/>
      <c r="I32" s="50"/>
      <c r="J32" s="16"/>
      <c r="L32" s="29" t="s">
        <v>1082</v>
      </c>
      <c r="M32" s="29" t="s">
        <v>1093</v>
      </c>
      <c r="N32" s="29" t="s">
        <v>1094</v>
      </c>
      <c r="O32" s="29" t="s">
        <v>1095</v>
      </c>
      <c r="P32" s="29" t="s">
        <v>1096</v>
      </c>
    </row>
    <row r="33" spans="1:28" ht="20.149999999999999" customHeight="1" x14ac:dyDescent="0.2">
      <c r="A33" s="100">
        <f>IF(A31="","",A31+1)</f>
        <v>45338</v>
      </c>
      <c r="B33" s="102" t="str">
        <f t="shared" si="0"/>
        <v>金</v>
      </c>
      <c r="C33" s="3" t="s">
        <v>48</v>
      </c>
      <c r="D33" s="17" t="s">
        <v>1097</v>
      </c>
      <c r="E33" s="112" t="s">
        <v>1098</v>
      </c>
      <c r="F33" s="112"/>
      <c r="G33" s="112"/>
      <c r="H33" s="18" t="s">
        <v>70</v>
      </c>
      <c r="I33" s="49" t="s">
        <v>1099</v>
      </c>
      <c r="J33" s="20"/>
      <c r="L33" s="29" t="s">
        <v>1100</v>
      </c>
      <c r="M33" s="29"/>
      <c r="N33" s="29"/>
    </row>
    <row r="34" spans="1:28" ht="20.149999999999999" customHeight="1" x14ac:dyDescent="0.2">
      <c r="A34" s="101"/>
      <c r="B34" s="103"/>
      <c r="C34" s="32"/>
      <c r="D34" s="15"/>
      <c r="E34" s="105"/>
      <c r="F34" s="105"/>
      <c r="G34" s="105"/>
      <c r="H34" s="26"/>
      <c r="I34" s="50"/>
      <c r="J34" s="16"/>
    </row>
    <row r="35" spans="1:28" ht="20.149999999999999" customHeight="1" x14ac:dyDescent="0.2">
      <c r="A35" s="100">
        <f>IF(A33="","",A33+1)</f>
        <v>45339</v>
      </c>
      <c r="B35" s="102" t="str">
        <f t="shared" si="0"/>
        <v>土</v>
      </c>
      <c r="D35" s="17"/>
      <c r="E35" s="112"/>
      <c r="F35" s="112"/>
      <c r="G35" s="112"/>
      <c r="H35" s="18"/>
      <c r="I35" s="49"/>
      <c r="J35" s="20"/>
      <c r="L35" s="29"/>
      <c r="M35" s="29"/>
    </row>
    <row r="36" spans="1:28" ht="20.149999999999999" customHeight="1" x14ac:dyDescent="0.2">
      <c r="A36" s="101"/>
      <c r="B36" s="103"/>
      <c r="C36" s="32"/>
      <c r="D36" s="15"/>
      <c r="E36" s="105"/>
      <c r="F36" s="105"/>
      <c r="G36" s="105"/>
      <c r="H36" s="26"/>
      <c r="I36" s="50"/>
      <c r="J36" s="16"/>
      <c r="L36" s="29"/>
    </row>
    <row r="37" spans="1:28" ht="20.149999999999999" customHeight="1" x14ac:dyDescent="0.2">
      <c r="A37" s="100">
        <f>IF(A35="","",A35+1)</f>
        <v>45340</v>
      </c>
      <c r="B37" s="102" t="str">
        <f t="shared" si="0"/>
        <v>日</v>
      </c>
      <c r="D37" s="17"/>
      <c r="E37" s="112"/>
      <c r="F37" s="112"/>
      <c r="G37" s="112"/>
      <c r="H37" s="18"/>
      <c r="I37" s="49"/>
      <c r="J37" s="20"/>
      <c r="L37" s="29"/>
    </row>
    <row r="38" spans="1:28" ht="20.149999999999999" customHeight="1" x14ac:dyDescent="0.2">
      <c r="A38" s="101"/>
      <c r="B38" s="103"/>
      <c r="C38" s="32"/>
      <c r="D38" s="15"/>
      <c r="E38" s="105"/>
      <c r="F38" s="105"/>
      <c r="G38" s="105"/>
      <c r="H38" s="26"/>
      <c r="I38" s="50"/>
      <c r="J38" s="16"/>
    </row>
    <row r="39" spans="1:28" ht="20.149999999999999" customHeight="1" x14ac:dyDescent="0.2">
      <c r="A39" s="100">
        <f>IF(A37="","",A37+1)</f>
        <v>45341</v>
      </c>
      <c r="B39" s="102" t="str">
        <f t="shared" si="0"/>
        <v>月</v>
      </c>
      <c r="D39" s="21"/>
      <c r="E39" s="112"/>
      <c r="F39" s="112"/>
      <c r="G39" s="112"/>
      <c r="H39" s="18"/>
      <c r="I39" s="49"/>
      <c r="J39" s="20"/>
      <c r="L39" s="29"/>
      <c r="M39" s="29"/>
    </row>
    <row r="40" spans="1:28" ht="20.149999999999999" customHeight="1" x14ac:dyDescent="0.2">
      <c r="A40" s="101"/>
      <c r="B40" s="103"/>
      <c r="C40" s="32"/>
      <c r="D40" s="15"/>
      <c r="E40" s="105"/>
      <c r="F40" s="105"/>
      <c r="G40" s="105"/>
      <c r="H40" s="26"/>
      <c r="I40" s="50"/>
      <c r="J40" s="16"/>
      <c r="L40" s="29"/>
    </row>
    <row r="41" spans="1:28" ht="20.149999999999999" customHeight="1" x14ac:dyDescent="0.2">
      <c r="A41" s="100">
        <f>IF(A39="","",A39+1)</f>
        <v>45342</v>
      </c>
      <c r="B41" s="102" t="str">
        <f t="shared" si="0"/>
        <v>火</v>
      </c>
      <c r="C41" s="3" t="s">
        <v>4</v>
      </c>
      <c r="D41" s="21" t="s">
        <v>1101</v>
      </c>
      <c r="E41" s="98" t="s">
        <v>1102</v>
      </c>
      <c r="F41" s="98"/>
      <c r="G41" s="98"/>
      <c r="H41" s="18" t="s">
        <v>434</v>
      </c>
      <c r="I41" s="49" t="s">
        <v>1103</v>
      </c>
      <c r="J41" s="20" t="s">
        <v>1104</v>
      </c>
      <c r="L41" s="29" t="s">
        <v>1105</v>
      </c>
    </row>
    <row r="42" spans="1:28" ht="20.149999999999999" customHeight="1" x14ac:dyDescent="0.2">
      <c r="A42" s="101"/>
      <c r="B42" s="103"/>
      <c r="C42" s="32" t="s">
        <v>1106</v>
      </c>
      <c r="D42" s="15" t="s">
        <v>1107</v>
      </c>
      <c r="E42" s="106" t="s">
        <v>1108</v>
      </c>
      <c r="F42" s="106"/>
      <c r="G42" s="106"/>
      <c r="H42" s="26" t="s">
        <v>75</v>
      </c>
      <c r="I42" s="50" t="s">
        <v>1109</v>
      </c>
      <c r="J42" s="16" t="s">
        <v>1110</v>
      </c>
      <c r="L42" s="29" t="s">
        <v>1111</v>
      </c>
      <c r="M42" s="30"/>
      <c r="N42" s="29"/>
    </row>
    <row r="43" spans="1:28" ht="20.149999999999999" customHeight="1" x14ac:dyDescent="0.2">
      <c r="A43" s="100">
        <f>IF(A41="","",A41+1)</f>
        <v>45343</v>
      </c>
      <c r="B43" s="102" t="str">
        <f t="shared" si="0"/>
        <v>水</v>
      </c>
      <c r="C43" s="3" t="s">
        <v>4</v>
      </c>
      <c r="D43" s="21" t="s">
        <v>1112</v>
      </c>
      <c r="E43" s="98" t="s">
        <v>1113</v>
      </c>
      <c r="F43" s="98"/>
      <c r="G43" s="98"/>
      <c r="H43" s="18" t="s">
        <v>259</v>
      </c>
      <c r="I43" s="49" t="s">
        <v>1114</v>
      </c>
      <c r="J43" s="20" t="s">
        <v>867</v>
      </c>
      <c r="L43" s="29" t="s">
        <v>1115</v>
      </c>
      <c r="M43" s="29" t="s">
        <v>1116</v>
      </c>
      <c r="N43" s="29" t="s">
        <v>1117</v>
      </c>
      <c r="O43" s="29" t="s">
        <v>1115</v>
      </c>
    </row>
    <row r="44" spans="1:28" ht="20.149999999999999" customHeight="1" x14ac:dyDescent="0.2">
      <c r="A44" s="101"/>
      <c r="B44" s="103"/>
      <c r="C44" s="32" t="s">
        <v>4</v>
      </c>
      <c r="D44" s="15" t="s">
        <v>1118</v>
      </c>
      <c r="E44" s="106" t="s">
        <v>1119</v>
      </c>
      <c r="F44" s="106"/>
      <c r="G44" s="106"/>
      <c r="H44" s="26" t="s">
        <v>259</v>
      </c>
      <c r="I44" s="50" t="s">
        <v>1120</v>
      </c>
      <c r="J44" s="16" t="s">
        <v>1121</v>
      </c>
      <c r="L44" s="29" t="s">
        <v>1122</v>
      </c>
    </row>
    <row r="45" spans="1:28" ht="20.149999999999999" customHeight="1" x14ac:dyDescent="0.2">
      <c r="A45" s="100">
        <f>IF(A43="","",A43+1)</f>
        <v>45344</v>
      </c>
      <c r="B45" s="102" t="str">
        <f t="shared" si="0"/>
        <v>木</v>
      </c>
      <c r="C45" s="3" t="s">
        <v>4</v>
      </c>
      <c r="D45" s="21" t="s">
        <v>1123</v>
      </c>
      <c r="E45" s="98" t="s">
        <v>1124</v>
      </c>
      <c r="F45" s="98"/>
      <c r="G45" s="98"/>
      <c r="H45" s="18" t="s">
        <v>75</v>
      </c>
      <c r="I45" s="49" t="s">
        <v>1125</v>
      </c>
      <c r="J45" s="20" t="s">
        <v>1126</v>
      </c>
      <c r="L45" s="29" t="s">
        <v>1127</v>
      </c>
      <c r="M45" s="29" t="s">
        <v>1128</v>
      </c>
      <c r="N45" s="29" t="s">
        <v>1129</v>
      </c>
      <c r="O45" s="29" t="s">
        <v>1130</v>
      </c>
      <c r="P45" s="29" t="s">
        <v>1131</v>
      </c>
      <c r="Q45" s="29" t="s">
        <v>1132</v>
      </c>
      <c r="R45" s="29" t="s">
        <v>1133</v>
      </c>
      <c r="S45" s="29" t="s">
        <v>1134</v>
      </c>
      <c r="T45" s="29" t="s">
        <v>1135</v>
      </c>
      <c r="U45" s="29" t="s">
        <v>1136</v>
      </c>
      <c r="V45" s="29" t="s">
        <v>1137</v>
      </c>
      <c r="W45" s="29" t="s">
        <v>1138</v>
      </c>
      <c r="X45" s="29" t="s">
        <v>1139</v>
      </c>
      <c r="Y45" s="29" t="s">
        <v>1140</v>
      </c>
      <c r="Z45" s="29" t="s">
        <v>1141</v>
      </c>
      <c r="AA45" s="29" t="s">
        <v>1142</v>
      </c>
      <c r="AB45" s="29" t="s">
        <v>1143</v>
      </c>
    </row>
    <row r="46" spans="1:28" ht="20.149999999999999" customHeight="1" x14ac:dyDescent="0.2">
      <c r="A46" s="101"/>
      <c r="B46" s="103"/>
      <c r="C46" s="32" t="s">
        <v>4</v>
      </c>
      <c r="D46" s="15" t="s">
        <v>1144</v>
      </c>
      <c r="E46" s="106" t="s">
        <v>1145</v>
      </c>
      <c r="F46" s="106"/>
      <c r="G46" s="106"/>
      <c r="H46" s="26" t="s">
        <v>414</v>
      </c>
      <c r="I46" s="50" t="s">
        <v>1146</v>
      </c>
      <c r="J46" s="16" t="s">
        <v>1147</v>
      </c>
      <c r="L46" s="29" t="s">
        <v>1148</v>
      </c>
    </row>
    <row r="47" spans="1:28" ht="20.149999999999999" customHeight="1" x14ac:dyDescent="0.2">
      <c r="A47" s="100">
        <f>IF(A45="","",A45+1)</f>
        <v>45345</v>
      </c>
      <c r="B47" s="102" t="str">
        <f t="shared" si="0"/>
        <v>金</v>
      </c>
      <c r="D47" s="17"/>
      <c r="E47" s="112"/>
      <c r="F47" s="112"/>
      <c r="G47" s="112"/>
      <c r="H47" s="18"/>
      <c r="I47" s="49"/>
      <c r="J47" s="20"/>
      <c r="L47" s="62"/>
    </row>
    <row r="48" spans="1:28" ht="20.149999999999999" customHeight="1" x14ac:dyDescent="0.2">
      <c r="A48" s="101"/>
      <c r="B48" s="103"/>
      <c r="C48" s="32"/>
      <c r="D48" s="15"/>
      <c r="E48" s="105"/>
      <c r="F48" s="105"/>
      <c r="G48" s="105"/>
      <c r="H48" s="26"/>
      <c r="I48" s="50"/>
      <c r="J48" s="16"/>
      <c r="L48" s="29"/>
    </row>
    <row r="49" spans="1:22" ht="20.149999999999999" customHeight="1" x14ac:dyDescent="0.2">
      <c r="A49" s="100">
        <f>IF(A47="","",A47+1)</f>
        <v>45346</v>
      </c>
      <c r="B49" s="102" t="str">
        <f t="shared" si="0"/>
        <v>土</v>
      </c>
      <c r="D49" s="17"/>
      <c r="E49" s="112"/>
      <c r="F49" s="112"/>
      <c r="G49" s="112"/>
      <c r="H49" s="18"/>
      <c r="I49" s="49"/>
      <c r="J49" s="20"/>
      <c r="L49" s="29"/>
    </row>
    <row r="50" spans="1:22" ht="20.149999999999999" customHeight="1" x14ac:dyDescent="0.2">
      <c r="A50" s="101"/>
      <c r="B50" s="103"/>
      <c r="C50" s="32"/>
      <c r="D50" s="15"/>
      <c r="E50" s="106"/>
      <c r="F50" s="106"/>
      <c r="G50" s="106"/>
      <c r="H50" s="26"/>
      <c r="I50" s="50"/>
      <c r="J50" s="16"/>
      <c r="L50" s="29"/>
      <c r="M50" s="30"/>
      <c r="N50" s="92"/>
      <c r="O50" s="29"/>
      <c r="P50" s="29"/>
      <c r="Q50" s="29"/>
      <c r="R50" s="29"/>
      <c r="S50" s="29"/>
    </row>
    <row r="51" spans="1:22" ht="20.149999999999999" customHeight="1" x14ac:dyDescent="0.2">
      <c r="A51" s="100">
        <f>IF(A49="","",A49+1)</f>
        <v>45347</v>
      </c>
      <c r="B51" s="102" t="str">
        <f t="shared" si="0"/>
        <v>日</v>
      </c>
      <c r="D51" s="17"/>
      <c r="E51" s="112"/>
      <c r="F51" s="112"/>
      <c r="G51" s="112"/>
      <c r="H51" s="18"/>
      <c r="I51" s="49"/>
      <c r="J51" s="20"/>
      <c r="L51" s="29"/>
      <c r="M51" s="29"/>
      <c r="N51" s="29"/>
      <c r="O51" s="29"/>
      <c r="P51" s="29"/>
      <c r="Q51" s="29"/>
      <c r="R51" s="29"/>
      <c r="S51" s="29"/>
      <c r="T51" s="29"/>
    </row>
    <row r="52" spans="1:22" ht="20.149999999999999" customHeight="1" x14ac:dyDescent="0.2">
      <c r="A52" s="101"/>
      <c r="B52" s="103"/>
      <c r="C52" s="32"/>
      <c r="D52" s="15"/>
      <c r="E52" s="105"/>
      <c r="F52" s="105"/>
      <c r="G52" s="105"/>
      <c r="H52" s="26"/>
      <c r="I52" s="50"/>
      <c r="J52" s="16"/>
      <c r="L52" s="29"/>
      <c r="M52" s="30"/>
      <c r="N52" s="29"/>
      <c r="O52" s="29"/>
      <c r="P52" s="29"/>
    </row>
    <row r="53" spans="1:22" ht="20.149999999999999" customHeight="1" x14ac:dyDescent="0.2">
      <c r="A53" s="100">
        <f>IF(A51="","",A51+1)</f>
        <v>45348</v>
      </c>
      <c r="B53" s="102" t="str">
        <f t="shared" si="0"/>
        <v>月</v>
      </c>
      <c r="D53" s="17"/>
      <c r="E53" s="112"/>
      <c r="F53" s="112"/>
      <c r="G53" s="112"/>
      <c r="H53" s="18"/>
      <c r="I53" s="49"/>
      <c r="J53" s="20"/>
      <c r="L53" s="29"/>
      <c r="M53" s="29"/>
      <c r="N53" s="29"/>
      <c r="O53" s="29"/>
      <c r="P53" s="29"/>
      <c r="Q53" s="29"/>
      <c r="R53" s="29"/>
      <c r="S53" s="29"/>
      <c r="T53" s="29"/>
    </row>
    <row r="54" spans="1:22" ht="20.149999999999999" customHeight="1" x14ac:dyDescent="0.2">
      <c r="A54" s="101"/>
      <c r="B54" s="103"/>
      <c r="C54" s="32"/>
      <c r="D54" s="15"/>
      <c r="E54" s="105"/>
      <c r="F54" s="105"/>
      <c r="G54" s="105"/>
      <c r="H54" s="26"/>
      <c r="I54" s="50"/>
      <c r="J54" s="16"/>
      <c r="L54" s="29"/>
    </row>
    <row r="55" spans="1:22" ht="20.149999999999999" customHeight="1" x14ac:dyDescent="0.2">
      <c r="A55" s="100">
        <f>IF(A53="","",A53+1)</f>
        <v>45349</v>
      </c>
      <c r="B55" s="102" t="str">
        <f t="shared" si="0"/>
        <v>火</v>
      </c>
      <c r="C55" s="3" t="s">
        <v>1149</v>
      </c>
      <c r="D55" s="17" t="s">
        <v>1150</v>
      </c>
      <c r="E55" s="112" t="s">
        <v>1151</v>
      </c>
      <c r="F55" s="112"/>
      <c r="G55" s="112"/>
      <c r="H55" s="18" t="s">
        <v>1152</v>
      </c>
      <c r="I55" s="49" t="s">
        <v>1153</v>
      </c>
      <c r="J55" s="20" t="s">
        <v>1154</v>
      </c>
      <c r="L55" s="29" t="s">
        <v>1155</v>
      </c>
      <c r="M55" s="29"/>
    </row>
    <row r="56" spans="1:22" ht="20.149999999999999" customHeight="1" x14ac:dyDescent="0.2">
      <c r="A56" s="101"/>
      <c r="B56" s="103"/>
      <c r="C56" s="32"/>
      <c r="D56" s="15"/>
      <c r="E56" s="105"/>
      <c r="F56" s="105"/>
      <c r="G56" s="105"/>
      <c r="H56" s="26"/>
      <c r="I56" s="50"/>
      <c r="J56" s="16"/>
      <c r="L56" s="29"/>
      <c r="M56" s="30"/>
    </row>
    <row r="57" spans="1:22" ht="20.149999999999999" customHeight="1" x14ac:dyDescent="0.2">
      <c r="A57" s="100">
        <f>IF(A55="","",A55+1)</f>
        <v>45350</v>
      </c>
      <c r="B57" s="102" t="str">
        <f t="shared" si="0"/>
        <v>水</v>
      </c>
      <c r="C57" s="84" t="s">
        <v>37</v>
      </c>
      <c r="D57" s="79" t="s">
        <v>1156</v>
      </c>
      <c r="E57" s="112" t="s">
        <v>1157</v>
      </c>
      <c r="F57" s="112"/>
      <c r="G57" s="112"/>
      <c r="H57" s="18" t="s">
        <v>75</v>
      </c>
      <c r="I57" s="49" t="s">
        <v>1158</v>
      </c>
      <c r="J57" s="20" t="s">
        <v>421</v>
      </c>
      <c r="L57" s="29" t="s">
        <v>1159</v>
      </c>
      <c r="M57" s="29" t="s">
        <v>1160</v>
      </c>
      <c r="N57" s="29" t="s">
        <v>1161</v>
      </c>
      <c r="O57" s="29" t="s">
        <v>1162</v>
      </c>
      <c r="P57" s="29" t="s">
        <v>783</v>
      </c>
      <c r="Q57" s="29" t="s">
        <v>1163</v>
      </c>
      <c r="R57" s="29" t="s">
        <v>1164</v>
      </c>
      <c r="S57" s="29" t="s">
        <v>1165</v>
      </c>
      <c r="T57" s="29" t="s">
        <v>1166</v>
      </c>
      <c r="U57" s="29" t="s">
        <v>1167</v>
      </c>
      <c r="V57" s="29" t="s">
        <v>1168</v>
      </c>
    </row>
    <row r="58" spans="1:22" ht="20.149999999999999" customHeight="1" x14ac:dyDescent="0.2">
      <c r="A58" s="101"/>
      <c r="B58" s="103"/>
      <c r="C58" s="32"/>
      <c r="D58" s="15"/>
      <c r="E58" s="105"/>
      <c r="F58" s="105"/>
      <c r="G58" s="105"/>
      <c r="H58" s="26"/>
      <c r="I58" s="50"/>
      <c r="J58" s="16"/>
      <c r="L58" s="29"/>
    </row>
    <row r="59" spans="1:22" ht="20.149999999999999" customHeight="1" x14ac:dyDescent="0.2">
      <c r="A59" s="100">
        <f>IF(A57="","",A57+1)</f>
        <v>45351</v>
      </c>
      <c r="B59" s="102" t="str">
        <f t="shared" si="0"/>
        <v>木</v>
      </c>
      <c r="C59" s="3" t="s">
        <v>854</v>
      </c>
      <c r="D59" s="17" t="s">
        <v>1169</v>
      </c>
      <c r="E59" s="112" t="s">
        <v>1170</v>
      </c>
      <c r="F59" s="112"/>
      <c r="G59" s="112"/>
      <c r="H59" s="18" t="s">
        <v>1152</v>
      </c>
      <c r="I59" s="49" t="s">
        <v>1171</v>
      </c>
      <c r="J59" s="20" t="s">
        <v>1172</v>
      </c>
      <c r="L59" s="29" t="s">
        <v>1173</v>
      </c>
      <c r="M59" s="29"/>
      <c r="N59" s="29"/>
      <c r="O59" s="29"/>
      <c r="P59" s="29"/>
      <c r="Q59" s="29"/>
      <c r="R59" s="29"/>
      <c r="S59" s="29"/>
      <c r="T59" s="29"/>
    </row>
    <row r="60" spans="1:22" ht="20.149999999999999" customHeight="1" x14ac:dyDescent="0.2">
      <c r="A60" s="101"/>
      <c r="B60" s="103"/>
      <c r="C60" s="32"/>
      <c r="D60" s="15"/>
      <c r="E60" s="105"/>
      <c r="F60" s="105"/>
      <c r="G60" s="105"/>
      <c r="H60" s="26"/>
      <c r="I60" s="50"/>
      <c r="J60" s="16"/>
    </row>
    <row r="61" spans="1:22" ht="20.149999999999999" customHeight="1" x14ac:dyDescent="0.2">
      <c r="A61" s="100">
        <f>IF(A59="","",A59+1)</f>
        <v>45352</v>
      </c>
      <c r="B61" s="102" t="str">
        <f t="shared" si="0"/>
        <v>金</v>
      </c>
      <c r="D61" s="17"/>
      <c r="E61" s="112"/>
      <c r="F61" s="112"/>
      <c r="G61" s="112"/>
      <c r="H61" s="18"/>
      <c r="I61" s="49"/>
      <c r="J61" s="20"/>
      <c r="L61" s="45"/>
      <c r="M61" s="29"/>
      <c r="N61" s="29"/>
      <c r="O61" s="29"/>
      <c r="P61" s="29"/>
      <c r="Q61" s="29"/>
      <c r="R61" s="29"/>
      <c r="S61" s="29"/>
      <c r="T61" s="29"/>
    </row>
    <row r="62" spans="1:22" ht="20.149999999999999" customHeight="1" x14ac:dyDescent="0.2">
      <c r="A62" s="101"/>
      <c r="B62" s="103"/>
      <c r="C62" s="32"/>
      <c r="D62" s="15"/>
      <c r="E62" s="105"/>
      <c r="F62" s="105"/>
      <c r="G62" s="105"/>
      <c r="H62" s="26"/>
      <c r="I62" s="50"/>
      <c r="J62" s="16"/>
    </row>
    <row r="63" spans="1:22" ht="20.149999999999999" customHeight="1" x14ac:dyDescent="0.2">
      <c r="A63" s="94">
        <f>IF(A61="","",A61+1)</f>
        <v>45353</v>
      </c>
      <c r="B63" s="96" t="str">
        <f t="shared" si="0"/>
        <v>土</v>
      </c>
      <c r="C63" s="35"/>
      <c r="D63" s="21"/>
      <c r="E63" s="104"/>
      <c r="F63" s="104"/>
      <c r="G63" s="104"/>
      <c r="H63" s="18"/>
      <c r="I63" s="49"/>
      <c r="J63" s="20"/>
    </row>
    <row r="64" spans="1:22" ht="20.25" customHeight="1" thickBot="1" x14ac:dyDescent="0.25">
      <c r="A64" s="95"/>
      <c r="B64" s="97"/>
      <c r="C64" s="36"/>
      <c r="D64" s="22"/>
      <c r="E64" s="99"/>
      <c r="F64" s="99"/>
      <c r="G64" s="99"/>
      <c r="H64" s="27"/>
      <c r="I64" s="63"/>
      <c r="J64" s="24"/>
    </row>
    <row r="66" spans="1:5" x14ac:dyDescent="0.2">
      <c r="A66" s="1" t="s">
        <v>8</v>
      </c>
      <c r="C66" s="28" t="s">
        <v>1244</v>
      </c>
      <c r="E66" t="s">
        <v>35</v>
      </c>
    </row>
    <row r="67" spans="1:5" x14ac:dyDescent="0.2">
      <c r="A67" s="1" t="s">
        <v>9</v>
      </c>
      <c r="B67" s="2" t="s">
        <v>10</v>
      </c>
      <c r="C67" s="28" t="s">
        <v>1245</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11" priority="1" stopIfTrue="1">
      <formula>($B$4="土")</formula>
    </cfRule>
  </conditionalFormatting>
  <dataValidations count="1">
    <dataValidation imeMode="disabled" allowBlank="1" showInputMessage="1" showErrorMessage="1" sqref="C73:C1048576 C1:C65" xr:uid="{00000000-0002-0000-0100-000000000000}"/>
  </dataValidations>
  <hyperlinks>
    <hyperlink ref="L21" r:id="rId1" xr:uid="{BCA9DA1B-C101-49F8-8E0C-5895F0159148}"/>
    <hyperlink ref="L13" r:id="rId2" xr:uid="{5B6B8884-CFC6-4D95-9391-3A56654DFD20}"/>
    <hyperlink ref="L3" r:id="rId3" xr:uid="{61D07425-1DAB-4C0D-8105-621E13A29A1D}"/>
    <hyperlink ref="L4" r:id="rId4" xr:uid="{44205DCF-E164-4FAC-87CC-AAEA9E31DBDA}"/>
    <hyperlink ref="L32" r:id="rId5" xr:uid="{BD5A8E14-0516-4857-B053-D9E51151A0AC}"/>
    <hyperlink ref="M32" r:id="rId6" xr:uid="{A6518303-A641-4631-8225-DC1EF1B17B43}"/>
    <hyperlink ref="N32" r:id="rId7" xr:uid="{E4BF7F2F-4BF3-48E8-B785-83A13BE1E211}"/>
    <hyperlink ref="O32" r:id="rId8" xr:uid="{DC01348E-C4EE-42FD-96A4-5F3E601E70E9}"/>
    <hyperlink ref="P32" r:id="rId9" xr:uid="{85452120-2BCA-4B47-B88B-2E57FAC3BAF8}"/>
    <hyperlink ref="L33" r:id="rId10" xr:uid="{440264F2-A2D2-45BD-9F16-7006CBA55D47}"/>
    <hyperlink ref="L27" r:id="rId11" xr:uid="{649C04B1-1816-4306-A8EB-BFDA82D7ED8E}"/>
    <hyperlink ref="L41" r:id="rId12" xr:uid="{C80DF956-7CDB-4707-9AF4-E7A48D8C4EC5}"/>
    <hyperlink ref="L29" r:id="rId13" xr:uid="{9BEC43E9-D927-45EE-A7F2-3F8819526FB1}"/>
    <hyperlink ref="L30" r:id="rId14" xr:uid="{20D384E6-58BA-4FBA-8160-6EFE843FE31E}"/>
    <hyperlink ref="L42" r:id="rId15" xr:uid="{593A7109-380A-409E-97B5-37469BBA0B3B}"/>
    <hyperlink ref="L43" r:id="rId16" xr:uid="{93419175-E1EC-4DC4-A614-00CDACD64AD5}"/>
    <hyperlink ref="M43" r:id="rId17" xr:uid="{5291B937-AE00-4FDA-8B8C-07DD3CE45EEF}"/>
    <hyperlink ref="N43" r:id="rId18" xr:uid="{A15DB0B2-F1F1-48B9-BAAF-114012E0577B}"/>
    <hyperlink ref="O43" r:id="rId19" xr:uid="{8208B517-57C4-48E6-8DFC-C27C4C81DD20}"/>
    <hyperlink ref="L44" r:id="rId20" xr:uid="{12D843B9-7F10-4225-A627-4F29ED5AFD12}"/>
    <hyperlink ref="L45" r:id="rId21" xr:uid="{1BE60665-7FF3-40EF-9CE6-8D5FAEA558E0}"/>
    <hyperlink ref="M45" r:id="rId22" xr:uid="{3F55A17B-01DA-4724-B321-92DC297A2D50}"/>
    <hyperlink ref="N45" r:id="rId23" xr:uid="{2F19C230-55BD-4772-BD2B-20D500689282}"/>
    <hyperlink ref="O45" r:id="rId24" xr:uid="{3E35D515-9ABD-4DF3-B466-3A1DF7B350CB}"/>
    <hyperlink ref="P45" r:id="rId25" xr:uid="{A5E7B55E-C389-4945-AB9D-8503527090F8}"/>
    <hyperlink ref="Q45" r:id="rId26" xr:uid="{4C979498-6671-4B31-9A48-457AEB06F6AA}"/>
    <hyperlink ref="R45" r:id="rId27" xr:uid="{F4F07CF0-E321-47FE-9B27-A743BE9B0CA5}"/>
    <hyperlink ref="S45" r:id="rId28" xr:uid="{6EBEA43B-32AB-44A2-BC32-3312C8C67D19}"/>
    <hyperlink ref="T45" r:id="rId29" xr:uid="{F627E58A-EE41-4276-8B69-E2BDB2F197AE}"/>
    <hyperlink ref="U45" r:id="rId30" xr:uid="{8A220198-3084-4EAD-89D9-D3D5964811F0}"/>
    <hyperlink ref="V45" r:id="rId31" xr:uid="{A7C31E15-6C3F-4901-8FB3-42C10641ADB1}"/>
    <hyperlink ref="W45" r:id="rId32" xr:uid="{8C6F42BE-CE5B-4BB7-A481-A5B4CF327432}"/>
    <hyperlink ref="X45" r:id="rId33" xr:uid="{5DCD8FF7-CA58-4733-B608-D942290D4813}"/>
    <hyperlink ref="Y45" r:id="rId34" xr:uid="{60929F09-E7C5-4BF2-8FF8-C038A93C4A85}"/>
    <hyperlink ref="Z45" r:id="rId35" xr:uid="{B112ECAC-1CF4-4FA9-B69A-DF37252D9140}"/>
    <hyperlink ref="AA45" r:id="rId36" xr:uid="{9B0A7BE7-3B06-462A-8787-3644184AADDB}"/>
    <hyperlink ref="AB45" r:id="rId37" xr:uid="{4D4046BF-7231-4897-8687-5A11D59A9C40}"/>
    <hyperlink ref="L46" r:id="rId38" xr:uid="{42D06F8F-8DB6-4D2F-86C4-A888AAB0620E}"/>
    <hyperlink ref="L55" r:id="rId39" xr:uid="{7BD69E33-C398-4A0E-8CC2-0A7FACF53754}"/>
    <hyperlink ref="L57" r:id="rId40" xr:uid="{95C03136-B940-4134-AEBF-C38A3DACC360}"/>
    <hyperlink ref="M57" r:id="rId41" xr:uid="{5719D65A-05AC-422A-AA7E-CEB7C51F3EE1}"/>
    <hyperlink ref="N57" r:id="rId42" xr:uid="{BBE90CBE-868B-4896-AA85-AAB7073BFD07}"/>
    <hyperlink ref="O57" r:id="rId43" xr:uid="{9F51213C-1A98-4149-8EA0-22E08C26AB27}"/>
    <hyperlink ref="P57" r:id="rId44" xr:uid="{F64954BE-CDC4-49EE-955A-0D31F8E546BB}"/>
    <hyperlink ref="Q57" r:id="rId45" xr:uid="{84EBA92B-6891-4F2B-A643-C5EE3E732E03}"/>
    <hyperlink ref="R57" r:id="rId46" xr:uid="{2FD880E8-5A16-4A19-A154-54EF37B50158}"/>
    <hyperlink ref="S57" r:id="rId47" xr:uid="{BD46638C-3B5C-4099-ACFF-68FB8B9B97FC}"/>
    <hyperlink ref="T57" r:id="rId48" xr:uid="{B2FA51BB-F76A-42EC-AFD4-0457F86D79F1}"/>
    <hyperlink ref="U57" r:id="rId49" xr:uid="{93DB9B0E-6BA8-49DD-B094-B92367FDF1CD}"/>
    <hyperlink ref="V57" r:id="rId50" xr:uid="{8E82D190-7C7E-4488-A1D5-21585FA84359}"/>
    <hyperlink ref="L59" r:id="rId51" xr:uid="{587CE486-707E-49FF-8554-F7ECECC8C888}"/>
  </hyperlinks>
  <pageMargins left="0.78700000000000003" right="0.78700000000000003" top="0.98399999999999999" bottom="0.98399999999999999" header="0.51200000000000001" footer="0.51200000000000001"/>
  <pageSetup paperSize="9" orientation="portrait" horizontalDpi="4294967293" r:id="rId52"/>
  <headerFooter alignWithMargins="0"/>
  <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3"/>
  <sheetViews>
    <sheetView topLeftCell="A64" zoomScaleNormal="100" workbookViewId="0">
      <selection activeCell="A66" sqref="A66"/>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23" ht="24" customHeight="1" thickBot="1" x14ac:dyDescent="0.25">
      <c r="E1" s="4" t="s">
        <v>1174</v>
      </c>
      <c r="G1" s="5" t="s">
        <v>28</v>
      </c>
      <c r="H1" s="90" t="s">
        <v>258</v>
      </c>
      <c r="I1" s="40" t="s">
        <v>40</v>
      </c>
    </row>
    <row r="2" spans="1:23" ht="20.149999999999999" customHeight="1" thickBot="1" x14ac:dyDescent="0.25">
      <c r="A2" s="113" t="s">
        <v>5</v>
      </c>
      <c r="B2" s="114"/>
      <c r="C2" s="6" t="s">
        <v>1</v>
      </c>
      <c r="D2" s="7" t="s">
        <v>6</v>
      </c>
      <c r="E2" s="8" t="s">
        <v>7</v>
      </c>
      <c r="F2" s="9" t="s">
        <v>2</v>
      </c>
      <c r="G2" s="10">
        <v>45352</v>
      </c>
      <c r="H2" s="11" t="s">
        <v>3</v>
      </c>
      <c r="I2" s="65"/>
      <c r="J2" s="12"/>
      <c r="L2" s="60" t="s">
        <v>49</v>
      </c>
    </row>
    <row r="3" spans="1:23" ht="20.149999999999999" customHeight="1" thickTop="1" x14ac:dyDescent="0.2">
      <c r="A3" s="115">
        <f>IF(ISBLANK(G2),"",G2)</f>
        <v>45352</v>
      </c>
      <c r="B3" s="116" t="str">
        <f>TEXT(A3,"aaa")</f>
        <v>金</v>
      </c>
      <c r="C3" s="3" t="s">
        <v>37</v>
      </c>
      <c r="D3" s="17" t="s">
        <v>1156</v>
      </c>
      <c r="E3" s="117" t="s">
        <v>1175</v>
      </c>
      <c r="F3" s="117"/>
      <c r="G3" s="117"/>
      <c r="H3" s="18" t="s">
        <v>108</v>
      </c>
      <c r="I3" s="52" t="s">
        <v>1176</v>
      </c>
      <c r="J3" s="14" t="s">
        <v>1177</v>
      </c>
      <c r="L3" s="29" t="s">
        <v>1159</v>
      </c>
      <c r="M3" s="29" t="s">
        <v>1160</v>
      </c>
      <c r="N3" s="29" t="s">
        <v>1161</v>
      </c>
      <c r="O3" s="29" t="s">
        <v>1162</v>
      </c>
      <c r="P3" s="29" t="s">
        <v>783</v>
      </c>
      <c r="Q3" s="29" t="s">
        <v>1163</v>
      </c>
      <c r="R3" s="29" t="s">
        <v>1164</v>
      </c>
      <c r="S3" s="29" t="s">
        <v>1165</v>
      </c>
      <c r="T3" s="29" t="s">
        <v>1166</v>
      </c>
      <c r="U3" s="29" t="s">
        <v>1167</v>
      </c>
      <c r="V3" s="29" t="s">
        <v>1168</v>
      </c>
    </row>
    <row r="4" spans="1:23" ht="20.149999999999999" customHeight="1" x14ac:dyDescent="0.2">
      <c r="A4" s="101"/>
      <c r="B4" s="103"/>
      <c r="C4" s="32" t="s">
        <v>1178</v>
      </c>
      <c r="D4" s="15" t="s">
        <v>1179</v>
      </c>
      <c r="E4" s="106" t="s">
        <v>1180</v>
      </c>
      <c r="F4" s="106"/>
      <c r="G4" s="106"/>
      <c r="H4" s="26" t="s">
        <v>1181</v>
      </c>
      <c r="I4" s="50" t="s">
        <v>1182</v>
      </c>
      <c r="J4" s="16" t="s">
        <v>1183</v>
      </c>
      <c r="L4" s="29" t="s">
        <v>1184</v>
      </c>
    </row>
    <row r="5" spans="1:23" ht="20.149999999999999" customHeight="1" x14ac:dyDescent="0.2">
      <c r="A5" s="100">
        <f>IF(A3="","",A3+1)</f>
        <v>45353</v>
      </c>
      <c r="B5" s="102" t="str">
        <f t="shared" ref="B5:B63" si="0">TEXT(A5,"aaa")</f>
        <v>土</v>
      </c>
      <c r="D5" s="17"/>
      <c r="E5" s="112"/>
      <c r="F5" s="112"/>
      <c r="G5" s="112"/>
      <c r="H5" s="18"/>
      <c r="I5" s="49"/>
      <c r="J5" s="20"/>
      <c r="L5" s="29"/>
      <c r="M5" s="29"/>
      <c r="T5" s="29"/>
    </row>
    <row r="6" spans="1:23" ht="20.149999999999999" customHeight="1" x14ac:dyDescent="0.2">
      <c r="A6" s="101"/>
      <c r="B6" s="103"/>
      <c r="C6" s="32"/>
      <c r="D6" s="15"/>
      <c r="E6" s="123"/>
      <c r="F6" s="123"/>
      <c r="G6" s="123"/>
      <c r="H6" s="26"/>
      <c r="I6" s="50"/>
      <c r="J6" s="16"/>
      <c r="L6" s="29"/>
      <c r="M6" s="30"/>
      <c r="T6" s="29"/>
    </row>
    <row r="7" spans="1:23" ht="20.149999999999999" customHeight="1" x14ac:dyDescent="0.2">
      <c r="A7" s="100">
        <f>IF(A5="","",A5+1)</f>
        <v>45354</v>
      </c>
      <c r="B7" s="102" t="str">
        <f t="shared" si="0"/>
        <v>日</v>
      </c>
      <c r="D7" s="17"/>
      <c r="E7" s="112"/>
      <c r="F7" s="112"/>
      <c r="G7" s="112"/>
      <c r="H7" s="18"/>
      <c r="I7" s="49"/>
      <c r="J7" s="20"/>
      <c r="L7" s="29"/>
      <c r="M7" s="30"/>
      <c r="N7" s="29"/>
      <c r="O7" s="29"/>
      <c r="P7" s="29"/>
      <c r="T7" s="29"/>
    </row>
    <row r="8" spans="1:23" ht="20.149999999999999" customHeight="1" x14ac:dyDescent="0.2">
      <c r="A8" s="101"/>
      <c r="B8" s="103"/>
      <c r="C8" s="32"/>
      <c r="D8" s="15"/>
      <c r="E8" s="122"/>
      <c r="F8" s="122"/>
      <c r="G8" s="122"/>
      <c r="H8" s="26"/>
      <c r="I8" s="50"/>
      <c r="J8" s="16"/>
      <c r="L8" s="29"/>
      <c r="M8" s="29"/>
      <c r="N8" s="29"/>
      <c r="O8" s="29"/>
      <c r="P8" s="29"/>
      <c r="T8" s="29"/>
      <c r="V8" s="29"/>
      <c r="W8" s="29"/>
    </row>
    <row r="9" spans="1:23" ht="20.149999999999999" customHeight="1" x14ac:dyDescent="0.2">
      <c r="A9" s="100">
        <f>IF(A7="","",A7+1)</f>
        <v>45355</v>
      </c>
      <c r="B9" s="102" t="str">
        <f t="shared" si="0"/>
        <v>月</v>
      </c>
      <c r="D9" s="17"/>
      <c r="E9" s="112"/>
      <c r="F9" s="112"/>
      <c r="G9" s="112"/>
      <c r="H9" s="18"/>
      <c r="I9" s="49"/>
      <c r="J9" s="20"/>
      <c r="T9" s="29"/>
    </row>
    <row r="10" spans="1:23" ht="20.149999999999999" customHeight="1" x14ac:dyDescent="0.2">
      <c r="A10" s="101"/>
      <c r="B10" s="103"/>
      <c r="C10" s="32"/>
      <c r="D10" s="15"/>
      <c r="E10" s="106"/>
      <c r="F10" s="106"/>
      <c r="G10" s="106"/>
      <c r="H10" s="26"/>
      <c r="I10" s="50"/>
      <c r="J10" s="16"/>
      <c r="T10" s="29"/>
    </row>
    <row r="11" spans="1:23" ht="20.149999999999999" customHeight="1" x14ac:dyDescent="0.2">
      <c r="A11" s="100">
        <f>IF(A9="","",A9+1)</f>
        <v>45356</v>
      </c>
      <c r="B11" s="102" t="str">
        <f t="shared" si="0"/>
        <v>火</v>
      </c>
      <c r="C11" s="3" t="s">
        <v>4</v>
      </c>
      <c r="D11" s="17" t="s">
        <v>1185</v>
      </c>
      <c r="E11" s="111" t="s">
        <v>1246</v>
      </c>
      <c r="F11" s="111"/>
      <c r="G11" s="111"/>
      <c r="H11" s="18" t="s">
        <v>1186</v>
      </c>
      <c r="I11" s="49" t="s">
        <v>1187</v>
      </c>
      <c r="J11" s="20" t="s">
        <v>1188</v>
      </c>
      <c r="L11" s="29" t="s">
        <v>1189</v>
      </c>
      <c r="M11" s="29"/>
      <c r="N11" s="29"/>
      <c r="O11" s="29"/>
      <c r="P11" s="29"/>
      <c r="T11" s="29"/>
    </row>
    <row r="12" spans="1:23" ht="20.149999999999999" customHeight="1" x14ac:dyDescent="0.2">
      <c r="A12" s="101"/>
      <c r="B12" s="103"/>
      <c r="C12" s="32" t="s">
        <v>38</v>
      </c>
      <c r="D12" s="15" t="s">
        <v>1190</v>
      </c>
      <c r="E12" s="106" t="s">
        <v>1191</v>
      </c>
      <c r="F12" s="106"/>
      <c r="G12" s="106"/>
      <c r="H12" s="26" t="s">
        <v>1192</v>
      </c>
      <c r="I12" s="50" t="s">
        <v>1193</v>
      </c>
      <c r="J12" s="16" t="s">
        <v>1194</v>
      </c>
      <c r="L12" s="29" t="s">
        <v>1195</v>
      </c>
      <c r="M12" s="29"/>
      <c r="N12" s="29"/>
      <c r="O12" s="29"/>
      <c r="P12" s="29"/>
      <c r="T12" s="29"/>
    </row>
    <row r="13" spans="1:23" ht="20.149999999999999" customHeight="1" x14ac:dyDescent="0.2">
      <c r="A13" s="100">
        <f>IF(A11="","",A11+1)</f>
        <v>45357</v>
      </c>
      <c r="B13" s="102" t="str">
        <f t="shared" si="0"/>
        <v>水</v>
      </c>
      <c r="C13" s="3" t="s">
        <v>38</v>
      </c>
      <c r="D13" s="17" t="s">
        <v>1196</v>
      </c>
      <c r="E13" s="111" t="s">
        <v>1249</v>
      </c>
      <c r="F13" s="111"/>
      <c r="G13" s="111"/>
      <c r="H13" s="18"/>
      <c r="I13" s="49"/>
      <c r="J13" s="20"/>
      <c r="L13" s="29"/>
      <c r="M13" s="29"/>
      <c r="N13" s="29"/>
      <c r="O13" s="29"/>
      <c r="P13" s="29"/>
    </row>
    <row r="14" spans="1:23" ht="20.149999999999999" customHeight="1" x14ac:dyDescent="0.2">
      <c r="A14" s="101"/>
      <c r="B14" s="103"/>
      <c r="C14" s="32"/>
      <c r="D14" s="15"/>
      <c r="E14" s="122"/>
      <c r="F14" s="122"/>
      <c r="G14" s="122"/>
      <c r="H14" s="26"/>
      <c r="I14" s="50"/>
      <c r="J14" s="16"/>
      <c r="L14" s="29"/>
      <c r="M14" s="29"/>
      <c r="N14" s="29"/>
      <c r="O14" s="29"/>
      <c r="P14" s="29"/>
      <c r="Q14" s="29"/>
      <c r="R14" s="29"/>
    </row>
    <row r="15" spans="1:23" ht="20.149999999999999" customHeight="1" x14ac:dyDescent="0.2">
      <c r="A15" s="100">
        <f>IF(A13="","",A13+1)</f>
        <v>45358</v>
      </c>
      <c r="B15" s="102" t="str">
        <f t="shared" si="0"/>
        <v>木</v>
      </c>
      <c r="D15" s="17"/>
      <c r="E15" s="124"/>
      <c r="F15" s="124"/>
      <c r="G15" s="124"/>
      <c r="H15" s="18"/>
      <c r="I15" s="49"/>
      <c r="J15" s="20"/>
      <c r="L15" s="29"/>
      <c r="M15" s="29"/>
      <c r="N15" s="29"/>
    </row>
    <row r="16" spans="1:23" ht="20.149999999999999" customHeight="1" x14ac:dyDescent="0.2">
      <c r="A16" s="101"/>
      <c r="B16" s="103"/>
      <c r="C16" s="32"/>
      <c r="D16" s="15"/>
      <c r="E16" s="105"/>
      <c r="F16" s="105"/>
      <c r="G16" s="105"/>
      <c r="H16" s="26"/>
      <c r="I16" s="50"/>
      <c r="J16" s="16"/>
    </row>
    <row r="17" spans="1:21" ht="20.149999999999999" customHeight="1" x14ac:dyDescent="0.2">
      <c r="A17" s="100">
        <f>IF(A15="","",A15+1)</f>
        <v>45359</v>
      </c>
      <c r="B17" s="102" t="str">
        <f t="shared" si="0"/>
        <v>金</v>
      </c>
      <c r="D17" s="17"/>
      <c r="E17" s="111"/>
      <c r="F17" s="111"/>
      <c r="G17" s="111"/>
      <c r="H17" s="18"/>
      <c r="I17" s="49"/>
      <c r="J17" s="20"/>
      <c r="L17" s="29"/>
      <c r="M17" s="29"/>
    </row>
    <row r="18" spans="1:21" ht="20.149999999999999" customHeight="1" x14ac:dyDescent="0.2">
      <c r="A18" s="101"/>
      <c r="B18" s="103"/>
      <c r="C18" s="32"/>
      <c r="D18" s="15"/>
      <c r="E18" s="105"/>
      <c r="F18" s="105"/>
      <c r="G18" s="105"/>
      <c r="H18" s="26"/>
      <c r="I18" s="50"/>
      <c r="J18" s="16"/>
      <c r="N18" s="29"/>
      <c r="O18" s="29"/>
      <c r="P18" s="29"/>
    </row>
    <row r="19" spans="1:21" ht="20.149999999999999" customHeight="1" x14ac:dyDescent="0.2">
      <c r="A19" s="100">
        <f>IF(A17="","",A17+1)</f>
        <v>45360</v>
      </c>
      <c r="B19" s="102" t="str">
        <f t="shared" si="0"/>
        <v>土</v>
      </c>
      <c r="C19" s="3" t="s">
        <v>4</v>
      </c>
      <c r="D19" s="17" t="s">
        <v>1197</v>
      </c>
      <c r="E19" s="112" t="s">
        <v>1198</v>
      </c>
      <c r="F19" s="112"/>
      <c r="G19" s="112"/>
      <c r="H19" s="18" t="s">
        <v>607</v>
      </c>
      <c r="I19" s="49" t="s">
        <v>1199</v>
      </c>
      <c r="J19" s="20" t="s">
        <v>1200</v>
      </c>
      <c r="L19" s="29" t="s">
        <v>110</v>
      </c>
      <c r="M19" s="29"/>
      <c r="N19" s="29"/>
      <c r="O19" s="29"/>
      <c r="P19" s="29"/>
      <c r="Q19" s="29"/>
      <c r="R19" s="29"/>
      <c r="S19" s="29"/>
      <c r="T19" s="29"/>
      <c r="U19" s="29"/>
    </row>
    <row r="20" spans="1:21" ht="20.149999999999999" customHeight="1" x14ac:dyDescent="0.2">
      <c r="A20" s="101"/>
      <c r="B20" s="103"/>
      <c r="C20" s="32"/>
      <c r="D20" s="15"/>
      <c r="E20" s="106"/>
      <c r="F20" s="106"/>
      <c r="G20" s="106"/>
      <c r="H20" s="26"/>
      <c r="I20" s="50"/>
      <c r="J20" s="16"/>
      <c r="L20" s="29"/>
      <c r="N20" s="29"/>
      <c r="O20" s="29"/>
      <c r="P20" s="29"/>
    </row>
    <row r="21" spans="1:21" ht="20.149999999999999" customHeight="1" x14ac:dyDescent="0.2">
      <c r="A21" s="100">
        <f>IF(A19="","",A19+1)</f>
        <v>45361</v>
      </c>
      <c r="B21" s="102" t="str">
        <f t="shared" si="0"/>
        <v>日</v>
      </c>
      <c r="D21" s="17"/>
      <c r="E21" s="112"/>
      <c r="F21" s="112"/>
      <c r="G21" s="112"/>
      <c r="H21" s="18"/>
      <c r="I21" s="49"/>
      <c r="J21" s="20"/>
      <c r="N21" s="29"/>
      <c r="O21" s="29"/>
      <c r="P21" s="29"/>
    </row>
    <row r="22" spans="1:21" ht="20.149999999999999" customHeight="1" x14ac:dyDescent="0.2">
      <c r="A22" s="101"/>
      <c r="B22" s="103"/>
      <c r="C22" s="32"/>
      <c r="D22" s="15"/>
      <c r="E22" s="105"/>
      <c r="F22" s="105"/>
      <c r="G22" s="105"/>
      <c r="H22" s="26"/>
      <c r="I22" s="50"/>
      <c r="J22" s="16"/>
    </row>
    <row r="23" spans="1:21" ht="20.149999999999999" customHeight="1" x14ac:dyDescent="0.2">
      <c r="A23" s="100">
        <f>IF(A21="","",A21+1)</f>
        <v>45362</v>
      </c>
      <c r="B23" s="102" t="str">
        <f t="shared" si="0"/>
        <v>月</v>
      </c>
      <c r="D23" s="17"/>
      <c r="E23" s="112"/>
      <c r="F23" s="112"/>
      <c r="G23" s="112"/>
      <c r="H23" s="18"/>
      <c r="I23" s="49"/>
      <c r="J23" s="20"/>
      <c r="L23" s="29"/>
      <c r="M23" s="29"/>
      <c r="N23" s="29"/>
    </row>
    <row r="24" spans="1:21" ht="20.149999999999999" customHeight="1" x14ac:dyDescent="0.2">
      <c r="A24" s="101"/>
      <c r="B24" s="103"/>
      <c r="C24" s="32"/>
      <c r="D24" s="15"/>
      <c r="E24" s="106"/>
      <c r="F24" s="106"/>
      <c r="G24" s="106"/>
      <c r="H24" s="26"/>
      <c r="I24" s="50"/>
      <c r="J24" s="16"/>
      <c r="L24" s="29"/>
    </row>
    <row r="25" spans="1:21" ht="20.149999999999999" customHeight="1" x14ac:dyDescent="0.2">
      <c r="A25" s="100">
        <f>IF(A23="","",A23+1)</f>
        <v>45363</v>
      </c>
      <c r="B25" s="102" t="str">
        <f t="shared" si="0"/>
        <v>火</v>
      </c>
      <c r="C25" s="3" t="s">
        <v>854</v>
      </c>
      <c r="D25" s="17" t="s">
        <v>1201</v>
      </c>
      <c r="E25" s="111" t="s">
        <v>1250</v>
      </c>
      <c r="F25" s="111"/>
      <c r="G25" s="111"/>
      <c r="H25" s="18" t="s">
        <v>618</v>
      </c>
      <c r="I25" s="49" t="s">
        <v>1202</v>
      </c>
      <c r="J25" s="20" t="s">
        <v>1203</v>
      </c>
      <c r="L25" s="29" t="s">
        <v>1204</v>
      </c>
      <c r="M25" s="29"/>
    </row>
    <row r="26" spans="1:21" ht="20.149999999999999" customHeight="1" x14ac:dyDescent="0.2">
      <c r="A26" s="101"/>
      <c r="B26" s="103"/>
      <c r="C26" s="32" t="s">
        <v>38</v>
      </c>
      <c r="D26" s="15" t="s">
        <v>1205</v>
      </c>
      <c r="E26" s="106" t="s">
        <v>1248</v>
      </c>
      <c r="F26" s="106"/>
      <c r="G26" s="106"/>
      <c r="H26" s="26" t="s">
        <v>671</v>
      </c>
      <c r="I26" s="50" t="s">
        <v>1206</v>
      </c>
      <c r="J26" s="16" t="s">
        <v>1207</v>
      </c>
      <c r="L26" s="29" t="s">
        <v>1208</v>
      </c>
    </row>
    <row r="27" spans="1:21" ht="20.149999999999999" customHeight="1" x14ac:dyDescent="0.2">
      <c r="A27" s="100">
        <f>IF(A25="","",A25+1)</f>
        <v>45364</v>
      </c>
      <c r="B27" s="102" t="str">
        <f t="shared" si="0"/>
        <v>水</v>
      </c>
      <c r="C27" s="3" t="s">
        <v>37</v>
      </c>
      <c r="D27" s="17" t="s">
        <v>1209</v>
      </c>
      <c r="E27" s="112" t="s">
        <v>1210</v>
      </c>
      <c r="F27" s="112"/>
      <c r="G27" s="112"/>
      <c r="H27" s="18" t="s">
        <v>1211</v>
      </c>
      <c r="I27" s="49" t="s">
        <v>1212</v>
      </c>
      <c r="J27" s="20" t="s">
        <v>1213</v>
      </c>
      <c r="L27" s="29" t="s">
        <v>116</v>
      </c>
      <c r="M27" s="29" t="s">
        <v>1214</v>
      </c>
      <c r="N27" s="29" t="s">
        <v>1215</v>
      </c>
      <c r="O27" s="29" t="s">
        <v>1216</v>
      </c>
      <c r="P27" s="29" t="s">
        <v>1217</v>
      </c>
      <c r="Q27" s="29" t="s">
        <v>1218</v>
      </c>
      <c r="R27" s="29" t="s">
        <v>1219</v>
      </c>
    </row>
    <row r="28" spans="1:21" ht="20.149999999999999" customHeight="1" x14ac:dyDescent="0.2">
      <c r="A28" s="101"/>
      <c r="B28" s="103"/>
      <c r="C28" s="32" t="s">
        <v>4</v>
      </c>
      <c r="D28" s="15" t="s">
        <v>1220</v>
      </c>
      <c r="E28" s="106" t="s">
        <v>1221</v>
      </c>
      <c r="F28" s="106"/>
      <c r="G28" s="106"/>
      <c r="H28" s="26" t="s">
        <v>1222</v>
      </c>
      <c r="I28" s="50" t="s">
        <v>1223</v>
      </c>
      <c r="J28" s="16" t="s">
        <v>1213</v>
      </c>
      <c r="L28" s="29" t="s">
        <v>1224</v>
      </c>
    </row>
    <row r="29" spans="1:21" ht="20.149999999999999" customHeight="1" x14ac:dyDescent="0.2">
      <c r="A29" s="100">
        <f>IF(A27="","",A27+1)</f>
        <v>45365</v>
      </c>
      <c r="B29" s="102" t="str">
        <f t="shared" si="0"/>
        <v>木</v>
      </c>
      <c r="C29" s="3" t="s">
        <v>4</v>
      </c>
      <c r="D29" s="17" t="s">
        <v>1220</v>
      </c>
      <c r="E29" s="112" t="s">
        <v>1247</v>
      </c>
      <c r="F29" s="112"/>
      <c r="G29" s="112"/>
      <c r="H29" s="18" t="s">
        <v>109</v>
      </c>
      <c r="I29" s="49" t="s">
        <v>1225</v>
      </c>
      <c r="J29" s="20" t="s">
        <v>1213</v>
      </c>
      <c r="L29" s="29" t="s">
        <v>1226</v>
      </c>
      <c r="M29" s="29"/>
      <c r="N29" s="29"/>
    </row>
    <row r="30" spans="1:21" ht="20.149999999999999" customHeight="1" x14ac:dyDescent="0.2">
      <c r="A30" s="101"/>
      <c r="B30" s="103"/>
      <c r="C30" s="32"/>
      <c r="D30" s="15"/>
      <c r="E30" s="105"/>
      <c r="F30" s="105"/>
      <c r="G30" s="105"/>
      <c r="H30" s="26"/>
      <c r="I30" s="50"/>
      <c r="J30" s="16"/>
      <c r="L30" s="29"/>
    </row>
    <row r="31" spans="1:21" ht="20.149999999999999" customHeight="1" x14ac:dyDescent="0.2">
      <c r="A31" s="100">
        <f>IF(A29="","",A29+1)</f>
        <v>45366</v>
      </c>
      <c r="B31" s="102" t="str">
        <f t="shared" si="0"/>
        <v>金</v>
      </c>
      <c r="C31" s="3" t="s">
        <v>4</v>
      </c>
      <c r="D31" s="17" t="s">
        <v>1227</v>
      </c>
      <c r="E31" s="112" t="s">
        <v>1228</v>
      </c>
      <c r="F31" s="112"/>
      <c r="G31" s="112"/>
      <c r="H31" s="18" t="s">
        <v>1229</v>
      </c>
      <c r="I31" s="49" t="s">
        <v>1230</v>
      </c>
      <c r="J31" s="20" t="s">
        <v>1231</v>
      </c>
      <c r="L31" s="29" t="s">
        <v>1232</v>
      </c>
      <c r="M31" s="29"/>
      <c r="N31" s="29"/>
    </row>
    <row r="32" spans="1:21" ht="20.149999999999999" customHeight="1" x14ac:dyDescent="0.2">
      <c r="A32" s="101"/>
      <c r="B32" s="103"/>
      <c r="C32" s="32"/>
      <c r="D32" s="15"/>
      <c r="E32" s="106"/>
      <c r="F32" s="106"/>
      <c r="G32" s="106"/>
      <c r="H32" s="26"/>
      <c r="I32" s="50"/>
      <c r="J32" s="16"/>
      <c r="L32" s="29"/>
    </row>
    <row r="33" spans="1:17" ht="20.149999999999999" customHeight="1" x14ac:dyDescent="0.2">
      <c r="A33" s="100">
        <f>IF(A31="","",A31+1)</f>
        <v>45367</v>
      </c>
      <c r="B33" s="102" t="str">
        <f t="shared" si="0"/>
        <v>土</v>
      </c>
      <c r="D33" s="17"/>
      <c r="E33" s="111"/>
      <c r="F33" s="111"/>
      <c r="G33" s="111"/>
      <c r="H33" s="18"/>
      <c r="I33" s="49"/>
      <c r="J33" s="20"/>
      <c r="L33" s="29"/>
    </row>
    <row r="34" spans="1:17" ht="20.149999999999999" customHeight="1" x14ac:dyDescent="0.2">
      <c r="A34" s="101"/>
      <c r="B34" s="103"/>
      <c r="C34" s="32"/>
      <c r="D34" s="15"/>
      <c r="E34" s="105"/>
      <c r="F34" s="105"/>
      <c r="G34" s="105"/>
      <c r="H34" s="26"/>
      <c r="I34" s="50"/>
      <c r="J34" s="16"/>
      <c r="L34" s="29"/>
    </row>
    <row r="35" spans="1:17" ht="20.149999999999999" customHeight="1" x14ac:dyDescent="0.2">
      <c r="A35" s="100">
        <f>IF(A33="","",A33+1)</f>
        <v>45368</v>
      </c>
      <c r="B35" s="102" t="str">
        <f t="shared" si="0"/>
        <v>日</v>
      </c>
      <c r="D35" s="17"/>
      <c r="E35" s="111"/>
      <c r="F35" s="111"/>
      <c r="G35" s="111"/>
      <c r="H35" s="18"/>
      <c r="I35" s="49"/>
      <c r="J35" s="20"/>
      <c r="L35" s="29"/>
      <c r="M35" s="29"/>
      <c r="N35" s="29"/>
      <c r="O35" s="29"/>
      <c r="P35" s="29"/>
      <c r="Q35" s="29"/>
    </row>
    <row r="36" spans="1:17" ht="20.149999999999999" customHeight="1" x14ac:dyDescent="0.2">
      <c r="A36" s="101"/>
      <c r="B36" s="103"/>
      <c r="C36" s="32"/>
      <c r="D36" s="15"/>
      <c r="E36" s="105"/>
      <c r="F36" s="105"/>
      <c r="G36" s="105"/>
      <c r="H36" s="26"/>
      <c r="I36" s="50"/>
      <c r="J36" s="16"/>
      <c r="L36" s="29"/>
    </row>
    <row r="37" spans="1:17" ht="20.149999999999999" customHeight="1" x14ac:dyDescent="0.2">
      <c r="A37" s="100">
        <f>IF(A35="","",A35+1)</f>
        <v>45369</v>
      </c>
      <c r="B37" s="102" t="str">
        <f t="shared" si="0"/>
        <v>月</v>
      </c>
      <c r="D37" s="17"/>
      <c r="E37" s="111"/>
      <c r="F37" s="111"/>
      <c r="G37" s="111"/>
      <c r="H37" s="18"/>
      <c r="I37" s="49"/>
      <c r="J37" s="20"/>
      <c r="L37" s="29"/>
      <c r="M37" s="29"/>
      <c r="N37" s="29"/>
      <c r="O37" s="29"/>
      <c r="P37" s="29"/>
    </row>
    <row r="38" spans="1:17" ht="20.149999999999999" customHeight="1" x14ac:dyDescent="0.2">
      <c r="A38" s="101"/>
      <c r="B38" s="103"/>
      <c r="C38" s="32"/>
      <c r="D38" s="15"/>
      <c r="E38" s="105"/>
      <c r="F38" s="105"/>
      <c r="G38" s="105"/>
      <c r="H38" s="26"/>
      <c r="I38" s="50"/>
      <c r="J38" s="16"/>
      <c r="L38" s="29"/>
    </row>
    <row r="39" spans="1:17" ht="20.149999999999999" customHeight="1" x14ac:dyDescent="0.2">
      <c r="A39" s="100">
        <f>IF(A37="","",A37+1)</f>
        <v>45370</v>
      </c>
      <c r="B39" s="102" t="str">
        <f t="shared" si="0"/>
        <v>火</v>
      </c>
      <c r="D39" s="17"/>
      <c r="E39" s="112"/>
      <c r="F39" s="112"/>
      <c r="G39" s="112"/>
      <c r="H39" s="18"/>
      <c r="I39" s="49"/>
      <c r="J39" s="20"/>
      <c r="L39" s="29"/>
    </row>
    <row r="40" spans="1:17" ht="20.149999999999999" customHeight="1" x14ac:dyDescent="0.2">
      <c r="A40" s="101"/>
      <c r="B40" s="103"/>
      <c r="C40" s="32"/>
      <c r="D40" s="15"/>
      <c r="E40" s="105"/>
      <c r="F40" s="105"/>
      <c r="G40" s="105"/>
      <c r="H40" s="26"/>
      <c r="I40" s="50"/>
      <c r="J40" s="16"/>
    </row>
    <row r="41" spans="1:17" ht="20.149999999999999" customHeight="1" x14ac:dyDescent="0.2">
      <c r="A41" s="100">
        <f>IF(A39="","",A39+1)</f>
        <v>45371</v>
      </c>
      <c r="B41" s="102" t="str">
        <f t="shared" si="0"/>
        <v>水</v>
      </c>
      <c r="D41" s="17"/>
      <c r="E41" s="112"/>
      <c r="F41" s="112"/>
      <c r="G41" s="112"/>
      <c r="H41" s="18"/>
      <c r="I41" s="49"/>
      <c r="J41" s="20"/>
    </row>
    <row r="42" spans="1:17" ht="20.149999999999999" customHeight="1" x14ac:dyDescent="0.2">
      <c r="A42" s="101"/>
      <c r="B42" s="103"/>
      <c r="C42" s="32"/>
      <c r="D42" s="15"/>
      <c r="E42" s="105"/>
      <c r="F42" s="105"/>
      <c r="G42" s="105"/>
      <c r="H42" s="26"/>
      <c r="I42" s="50"/>
      <c r="J42" s="16"/>
    </row>
    <row r="43" spans="1:17" ht="20.149999999999999" customHeight="1" x14ac:dyDescent="0.2">
      <c r="A43" s="100">
        <f>IF(A41="","",A41+1)</f>
        <v>45372</v>
      </c>
      <c r="B43" s="102" t="str">
        <f t="shared" si="0"/>
        <v>木</v>
      </c>
      <c r="D43" s="17"/>
      <c r="E43" s="112"/>
      <c r="F43" s="112"/>
      <c r="G43" s="112"/>
      <c r="H43" s="18"/>
      <c r="I43" s="49"/>
      <c r="J43" s="20"/>
    </row>
    <row r="44" spans="1:17" ht="20.149999999999999" customHeight="1" x14ac:dyDescent="0.2">
      <c r="A44" s="101"/>
      <c r="B44" s="103"/>
      <c r="C44" s="32"/>
      <c r="D44" s="15"/>
      <c r="E44" s="105"/>
      <c r="F44" s="105"/>
      <c r="G44" s="105"/>
      <c r="H44" s="26"/>
      <c r="I44" s="50"/>
      <c r="J44" s="16"/>
    </row>
    <row r="45" spans="1:17" ht="20.149999999999999" customHeight="1" x14ac:dyDescent="0.2">
      <c r="A45" s="100">
        <f>IF(A43="","",A43+1)</f>
        <v>45373</v>
      </c>
      <c r="B45" s="102" t="str">
        <f t="shared" si="0"/>
        <v>金</v>
      </c>
      <c r="C45" s="3" t="s">
        <v>37</v>
      </c>
      <c r="D45" s="17" t="s">
        <v>1233</v>
      </c>
      <c r="E45" s="112" t="s">
        <v>1234</v>
      </c>
      <c r="F45" s="112"/>
      <c r="G45" s="112"/>
      <c r="H45" s="18" t="s">
        <v>1229</v>
      </c>
      <c r="I45" s="49" t="s">
        <v>1235</v>
      </c>
      <c r="J45" s="20" t="s">
        <v>1231</v>
      </c>
      <c r="L45" s="29" t="s">
        <v>1236</v>
      </c>
    </row>
    <row r="46" spans="1:17" ht="20.149999999999999" customHeight="1" x14ac:dyDescent="0.2">
      <c r="A46" s="101"/>
      <c r="B46" s="103"/>
      <c r="C46" s="32"/>
      <c r="D46" s="15"/>
      <c r="E46" s="105"/>
      <c r="F46" s="105"/>
      <c r="G46" s="105"/>
      <c r="H46" s="26"/>
      <c r="I46" s="50"/>
      <c r="J46" s="16"/>
    </row>
    <row r="47" spans="1:17" ht="20.149999999999999" customHeight="1" x14ac:dyDescent="0.2">
      <c r="A47" s="100">
        <f>IF(A45="","",A45+1)</f>
        <v>45374</v>
      </c>
      <c r="B47" s="102" t="str">
        <f t="shared" si="0"/>
        <v>土</v>
      </c>
      <c r="D47" s="17"/>
      <c r="E47" s="111"/>
      <c r="F47" s="111"/>
      <c r="G47" s="111"/>
      <c r="H47" s="18"/>
      <c r="I47" s="49"/>
      <c r="J47" s="20"/>
      <c r="L47" s="29"/>
      <c r="M47" s="29"/>
      <c r="N47" s="29"/>
      <c r="O47" s="29"/>
      <c r="P47" s="29"/>
      <c r="Q47" s="29"/>
    </row>
    <row r="48" spans="1:17" ht="20.149999999999999" customHeight="1" x14ac:dyDescent="0.2">
      <c r="A48" s="101"/>
      <c r="B48" s="103"/>
      <c r="C48" s="32"/>
      <c r="D48" s="15"/>
      <c r="E48" s="105"/>
      <c r="F48" s="105"/>
      <c r="G48" s="105"/>
      <c r="H48" s="26"/>
      <c r="I48" s="50"/>
      <c r="J48" s="16"/>
    </row>
    <row r="49" spans="1:19" ht="20.149999999999999" customHeight="1" x14ac:dyDescent="0.2">
      <c r="A49" s="100">
        <f>IF(A47="","",A47+1)</f>
        <v>45375</v>
      </c>
      <c r="B49" s="102" t="str">
        <f t="shared" si="0"/>
        <v>日</v>
      </c>
      <c r="D49" s="17"/>
      <c r="E49" s="112"/>
      <c r="F49" s="112"/>
      <c r="G49" s="112"/>
      <c r="H49" s="18"/>
      <c r="I49" s="49"/>
      <c r="J49" s="20"/>
      <c r="L49" s="29"/>
    </row>
    <row r="50" spans="1:19" ht="20.149999999999999" customHeight="1" x14ac:dyDescent="0.2">
      <c r="A50" s="101"/>
      <c r="B50" s="103"/>
      <c r="C50" s="32"/>
      <c r="D50" s="15"/>
      <c r="E50" s="105"/>
      <c r="F50" s="105"/>
      <c r="G50" s="105"/>
      <c r="H50" s="26"/>
      <c r="I50" s="50"/>
      <c r="J50" s="16"/>
    </row>
    <row r="51" spans="1:19" ht="20.149999999999999" customHeight="1" x14ac:dyDescent="0.2">
      <c r="A51" s="100">
        <f>IF(A49="","",A49+1)</f>
        <v>45376</v>
      </c>
      <c r="B51" s="102" t="str">
        <f t="shared" si="0"/>
        <v>月</v>
      </c>
      <c r="D51" s="17"/>
      <c r="E51" s="112"/>
      <c r="F51" s="112"/>
      <c r="G51" s="112"/>
      <c r="H51" s="18"/>
      <c r="I51" s="49"/>
      <c r="J51" s="20"/>
      <c r="L51" s="29"/>
    </row>
    <row r="52" spans="1:19" ht="20.149999999999999" customHeight="1" x14ac:dyDescent="0.2">
      <c r="A52" s="101"/>
      <c r="B52" s="103"/>
      <c r="C52" s="32"/>
      <c r="D52" s="15"/>
      <c r="E52" s="105"/>
      <c r="F52" s="105"/>
      <c r="G52" s="105"/>
      <c r="H52" s="26"/>
      <c r="I52" s="50"/>
      <c r="J52" s="16"/>
      <c r="L52" s="29"/>
    </row>
    <row r="53" spans="1:19" ht="20.149999999999999" customHeight="1" x14ac:dyDescent="0.2">
      <c r="A53" s="100">
        <f>IF(A51="","",A51+1)</f>
        <v>45377</v>
      </c>
      <c r="B53" s="102" t="str">
        <f t="shared" si="0"/>
        <v>火</v>
      </c>
      <c r="D53" s="17"/>
      <c r="E53" s="125"/>
      <c r="F53" s="125"/>
      <c r="G53" s="125"/>
      <c r="H53" s="18"/>
      <c r="I53" s="49"/>
      <c r="J53" s="20"/>
      <c r="L53" s="29"/>
    </row>
    <row r="54" spans="1:19" ht="20.149999999999999" customHeight="1" x14ac:dyDescent="0.2">
      <c r="A54" s="101"/>
      <c r="B54" s="103"/>
      <c r="C54" s="32"/>
      <c r="D54" s="15"/>
      <c r="E54" s="105"/>
      <c r="F54" s="105"/>
      <c r="G54" s="105"/>
      <c r="H54" s="26"/>
      <c r="I54" s="50"/>
      <c r="J54" s="16"/>
    </row>
    <row r="55" spans="1:19" ht="20.149999999999999" customHeight="1" x14ac:dyDescent="0.2">
      <c r="A55" s="100">
        <f>IF(A53="","",A53+1)</f>
        <v>45378</v>
      </c>
      <c r="B55" s="102" t="str">
        <f t="shared" si="0"/>
        <v>水</v>
      </c>
      <c r="D55" s="17"/>
      <c r="E55" s="125"/>
      <c r="F55" s="125"/>
      <c r="G55" s="125"/>
      <c r="H55" s="18"/>
      <c r="I55" s="49"/>
      <c r="J55" s="20"/>
      <c r="L55" s="29"/>
      <c r="M55" s="29"/>
      <c r="N55" s="29"/>
      <c r="O55" s="29"/>
      <c r="P55" s="29"/>
      <c r="Q55" s="29"/>
      <c r="R55" s="29"/>
      <c r="S55" s="29"/>
    </row>
    <row r="56" spans="1:19" ht="20.149999999999999" customHeight="1" x14ac:dyDescent="0.2">
      <c r="A56" s="101"/>
      <c r="B56" s="103"/>
      <c r="C56" s="32"/>
      <c r="D56" s="15"/>
      <c r="E56" s="105"/>
      <c r="F56" s="105"/>
      <c r="G56" s="105"/>
      <c r="H56" s="26"/>
      <c r="I56" s="50"/>
      <c r="J56" s="16"/>
    </row>
    <row r="57" spans="1:19" ht="20.149999999999999" customHeight="1" x14ac:dyDescent="0.2">
      <c r="A57" s="100">
        <f>IF(A55="","",A55+1)</f>
        <v>45379</v>
      </c>
      <c r="B57" s="102" t="str">
        <f t="shared" si="0"/>
        <v>木</v>
      </c>
      <c r="C57" s="3" t="s">
        <v>4</v>
      </c>
      <c r="D57" s="17" t="s">
        <v>1243</v>
      </c>
      <c r="E57" s="112" t="s">
        <v>1237</v>
      </c>
      <c r="F57" s="112"/>
      <c r="G57" s="112"/>
      <c r="H57" s="18" t="s">
        <v>1238</v>
      </c>
      <c r="I57" s="49" t="s">
        <v>1239</v>
      </c>
      <c r="J57" s="20" t="s">
        <v>1240</v>
      </c>
      <c r="L57" s="29" t="s">
        <v>1241</v>
      </c>
      <c r="M57" s="29" t="s">
        <v>1242</v>
      </c>
    </row>
    <row r="58" spans="1:19" ht="20.149999999999999" customHeight="1" x14ac:dyDescent="0.2">
      <c r="A58" s="101"/>
      <c r="B58" s="103"/>
      <c r="C58" s="32"/>
      <c r="D58" s="15"/>
      <c r="E58" s="105"/>
      <c r="F58" s="105"/>
      <c r="G58" s="105"/>
      <c r="H58" s="26"/>
      <c r="I58" s="50"/>
      <c r="J58" s="16"/>
    </row>
    <row r="59" spans="1:19" ht="20.149999999999999" customHeight="1" x14ac:dyDescent="0.2">
      <c r="A59" s="100">
        <f>IF(A57="","",A57+1)</f>
        <v>45380</v>
      </c>
      <c r="B59" s="102" t="str">
        <f t="shared" si="0"/>
        <v>金</v>
      </c>
      <c r="D59" s="17"/>
      <c r="E59" s="112"/>
      <c r="F59" s="112"/>
      <c r="G59" s="112"/>
      <c r="H59" s="18"/>
      <c r="I59" s="49"/>
      <c r="J59" s="20"/>
      <c r="L59" s="29"/>
    </row>
    <row r="60" spans="1:19" ht="20.149999999999999" customHeight="1" x14ac:dyDescent="0.2">
      <c r="A60" s="101"/>
      <c r="B60" s="103"/>
      <c r="C60" s="32"/>
      <c r="D60" s="15"/>
      <c r="E60" s="105"/>
      <c r="F60" s="105"/>
      <c r="G60" s="105"/>
      <c r="H60" s="26"/>
      <c r="I60" s="50"/>
      <c r="J60" s="16"/>
      <c r="L60" s="29"/>
    </row>
    <row r="61" spans="1:19" ht="20.149999999999999" customHeight="1" x14ac:dyDescent="0.2">
      <c r="A61" s="100">
        <f>IF(A59="","",A59+1)</f>
        <v>45381</v>
      </c>
      <c r="B61" s="102" t="str">
        <f t="shared" si="0"/>
        <v>土</v>
      </c>
      <c r="D61" s="17"/>
      <c r="E61" s="112"/>
      <c r="F61" s="112"/>
      <c r="G61" s="112"/>
      <c r="H61" s="18"/>
      <c r="I61" s="49"/>
      <c r="J61" s="20"/>
      <c r="L61" s="29"/>
    </row>
    <row r="62" spans="1:19" ht="20.149999999999999" customHeight="1" x14ac:dyDescent="0.2">
      <c r="A62" s="101"/>
      <c r="B62" s="103"/>
      <c r="C62" s="32"/>
      <c r="D62" s="15"/>
      <c r="E62" s="105"/>
      <c r="F62" s="105"/>
      <c r="G62" s="105"/>
      <c r="H62" s="26"/>
      <c r="I62" s="50"/>
      <c r="J62" s="16"/>
    </row>
    <row r="63" spans="1:19" ht="20.149999999999999" customHeight="1" x14ac:dyDescent="0.2">
      <c r="A63" s="94">
        <f>IF(A61="","",A61+1)</f>
        <v>45382</v>
      </c>
      <c r="B63" s="96" t="str">
        <f t="shared" si="0"/>
        <v>日</v>
      </c>
      <c r="D63" s="17"/>
      <c r="E63" s="125"/>
      <c r="F63" s="125"/>
      <c r="G63" s="125"/>
      <c r="H63" s="18"/>
      <c r="I63" s="49"/>
      <c r="J63" s="20"/>
      <c r="L63" s="29"/>
    </row>
    <row r="64" spans="1:19" ht="20.25" customHeight="1" thickBot="1" x14ac:dyDescent="0.25">
      <c r="A64" s="95"/>
      <c r="B64" s="97"/>
      <c r="C64" s="36"/>
      <c r="D64" s="22"/>
      <c r="E64" s="99"/>
      <c r="F64" s="99"/>
      <c r="G64" s="99"/>
      <c r="H64" s="27"/>
      <c r="I64" s="63"/>
      <c r="J64" s="24"/>
    </row>
    <row r="66" spans="1:5" x14ac:dyDescent="0.2">
      <c r="A66" s="1" t="s">
        <v>8</v>
      </c>
      <c r="B66" s="1"/>
      <c r="C66" s="28" t="s">
        <v>1244</v>
      </c>
      <c r="E66" t="s">
        <v>35</v>
      </c>
    </row>
    <row r="67" spans="1:5" x14ac:dyDescent="0.2">
      <c r="A67" s="1" t="s">
        <v>9</v>
      </c>
      <c r="B67" s="2" t="s">
        <v>10</v>
      </c>
      <c r="C67" s="28" t="s">
        <v>1245</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10" priority="2" stopIfTrue="1">
      <formula>($B$4="土")</formula>
    </cfRule>
  </conditionalFormatting>
  <conditionalFormatting sqref="B66">
    <cfRule type="expression" dxfId="9" priority="1" stopIfTrue="1">
      <formula>($B$4="土")</formula>
    </cfRule>
  </conditionalFormatting>
  <dataValidations count="1">
    <dataValidation imeMode="disabled" allowBlank="1" showInputMessage="1" showErrorMessage="1" sqref="C73:C1048576 C1:C65" xr:uid="{00000000-0002-0000-0200-000000000000}"/>
  </dataValidations>
  <hyperlinks>
    <hyperlink ref="L27" r:id="rId1" xr:uid="{B1CC7FA7-7FAC-407C-ADB9-B8B3C39F04C3}"/>
    <hyperlink ref="L19" r:id="rId2" xr:uid="{759F6EDC-FA5F-4249-9F80-8AC4F633E1A9}"/>
    <hyperlink ref="L25" r:id="rId3" xr:uid="{89C632AB-E244-44A0-813F-6D307E07F038}"/>
    <hyperlink ref="L12" r:id="rId4" xr:uid="{9BD19476-5725-411C-8119-2F0C49EA1F7D}"/>
    <hyperlink ref="L26" r:id="rId5" xr:uid="{B444B047-4640-4F24-9BD3-F6815BF72F01}"/>
    <hyperlink ref="L28" r:id="rId6" xr:uid="{BF4789E8-38D0-443A-B130-60717AD0CB1A}"/>
    <hyperlink ref="L29" r:id="rId7" xr:uid="{FA9602AF-404E-45E5-B089-8DEA38159D41}"/>
    <hyperlink ref="L57" r:id="rId8" xr:uid="{20EF0369-7125-4AAF-9A54-C3DE72144EAA}"/>
    <hyperlink ref="M57" r:id="rId9" xr:uid="{420DDE33-8252-49D0-B9F2-528E2ED88DEB}"/>
    <hyperlink ref="L4" r:id="rId10" xr:uid="{DBDBD23E-F765-4A14-BE59-DB0D0DB5B06B}"/>
    <hyperlink ref="L3" r:id="rId11" xr:uid="{3BD52B5D-C869-4A0E-9275-6F6023C2470C}"/>
    <hyperlink ref="M3" r:id="rId12" xr:uid="{5D403692-5C79-4B37-BD1A-20EF584725AA}"/>
    <hyperlink ref="N3" r:id="rId13" xr:uid="{086A04ED-D98E-48C3-9734-04029A2C8BBC}"/>
    <hyperlink ref="O3" r:id="rId14" xr:uid="{22665281-0BF0-42AF-9A32-B3D188163D99}"/>
    <hyperlink ref="P3" r:id="rId15" xr:uid="{DC87FB2B-3103-4E3C-9DE8-38154D0299BD}"/>
    <hyperlink ref="Q3" r:id="rId16" xr:uid="{E2FAA8CC-FD53-4E92-B128-01060871AE22}"/>
    <hyperlink ref="R3" r:id="rId17" xr:uid="{5269BD18-3109-4419-9E5E-7D92D691EDC5}"/>
    <hyperlink ref="S3" r:id="rId18" xr:uid="{0D330E4F-74DC-4E9E-B500-77AFD076A705}"/>
    <hyperlink ref="T3" r:id="rId19" xr:uid="{E221956A-8847-4F89-A520-DD36762EE682}"/>
    <hyperlink ref="U3" r:id="rId20" xr:uid="{8315F55E-2DB1-4EB1-9051-F3FABA3AEF1C}"/>
    <hyperlink ref="V3" r:id="rId21" xr:uid="{B6840C39-3781-4864-95E4-7744C7208ED3}"/>
    <hyperlink ref="L31" r:id="rId22" xr:uid="{CA57019B-ACA9-404A-BBBA-DADB7D4DAA16}"/>
    <hyperlink ref="M27" r:id="rId23" xr:uid="{A29010B2-F487-45AF-9B31-FE9E36A34483}"/>
    <hyperlink ref="N27" r:id="rId24" xr:uid="{7665C3B1-745B-4AF5-9631-315ACC36D312}"/>
    <hyperlink ref="O27" r:id="rId25" xr:uid="{A8790CCD-55E1-4A28-8A07-12C82D3B4138}"/>
    <hyperlink ref="P27" r:id="rId26" xr:uid="{6915022C-5F02-4076-B723-DEFECC2AB132}"/>
    <hyperlink ref="Q27" r:id="rId27" xr:uid="{731D8223-5EB9-4B5C-8DB1-8D1A07F5B585}"/>
    <hyperlink ref="R27" r:id="rId28" xr:uid="{F6EBBCBA-72B0-4A00-8432-291C4CAB5248}"/>
    <hyperlink ref="L45" r:id="rId29" xr:uid="{F3D4FF27-8F93-445C-BC84-1526C310538A}"/>
  </hyperlinks>
  <pageMargins left="0.78700000000000003" right="0.78700000000000003" top="0.98399999999999999" bottom="0.98399999999999999" header="0.51200000000000001" footer="0.51200000000000001"/>
  <pageSetup paperSize="9" orientation="portrait" horizontalDpi="4294967293" r:id="rId30"/>
  <headerFooter alignWithMargins="0"/>
  <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73"/>
  <sheetViews>
    <sheetView tabSelected="1" topLeftCell="A62" zoomScaleNormal="100" workbookViewId="0">
      <selection activeCell="A66" sqref="A66"/>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24" ht="24" customHeight="1" thickBot="1" x14ac:dyDescent="0.25">
      <c r="E1" s="4" t="s">
        <v>1251</v>
      </c>
      <c r="G1" s="5" t="s">
        <v>29</v>
      </c>
      <c r="H1" s="90" t="s">
        <v>258</v>
      </c>
      <c r="I1" s="40" t="s">
        <v>40</v>
      </c>
    </row>
    <row r="2" spans="1:24" ht="20.149999999999999" customHeight="1" thickBot="1" x14ac:dyDescent="0.25">
      <c r="A2" s="113" t="s">
        <v>5</v>
      </c>
      <c r="B2" s="114"/>
      <c r="C2" s="6" t="s">
        <v>1</v>
      </c>
      <c r="D2" s="7" t="s">
        <v>6</v>
      </c>
      <c r="E2" s="8" t="s">
        <v>7</v>
      </c>
      <c r="F2" s="9" t="s">
        <v>2</v>
      </c>
      <c r="G2" s="10">
        <v>45383</v>
      </c>
      <c r="H2" s="11" t="s">
        <v>3</v>
      </c>
      <c r="I2" s="65"/>
      <c r="J2" s="12"/>
      <c r="L2" s="60" t="s">
        <v>47</v>
      </c>
    </row>
    <row r="3" spans="1:24" ht="20.149999999999999" customHeight="1" thickTop="1" x14ac:dyDescent="0.2">
      <c r="A3" s="115">
        <f>IF(ISBLANK(G2),"",G2)</f>
        <v>45383</v>
      </c>
      <c r="B3" s="116" t="str">
        <f>TEXT(A3,"aaa")</f>
        <v>月</v>
      </c>
      <c r="D3" s="17"/>
      <c r="E3" s="111"/>
      <c r="F3" s="111"/>
      <c r="G3" s="111"/>
      <c r="H3" s="18"/>
      <c r="I3" s="52"/>
      <c r="J3" s="14"/>
      <c r="L3" s="29"/>
      <c r="M3" s="29"/>
      <c r="N3" s="29"/>
      <c r="O3" s="29"/>
      <c r="P3" s="29"/>
      <c r="Q3" s="29"/>
      <c r="R3" s="46"/>
      <c r="S3" s="29"/>
      <c r="T3" s="29"/>
      <c r="U3" s="29"/>
    </row>
    <row r="4" spans="1:24" ht="20.149999999999999" customHeight="1" thickBot="1" x14ac:dyDescent="0.25">
      <c r="A4" s="101"/>
      <c r="B4" s="103"/>
      <c r="C4" s="32"/>
      <c r="D4" s="15"/>
      <c r="E4" s="106"/>
      <c r="F4" s="106"/>
      <c r="G4" s="127"/>
      <c r="H4" s="26"/>
      <c r="I4" s="50"/>
      <c r="J4" s="16"/>
      <c r="L4" s="29"/>
      <c r="M4" s="46"/>
      <c r="N4" s="29"/>
      <c r="O4" s="29"/>
      <c r="P4" s="29"/>
      <c r="Q4" s="29"/>
      <c r="R4" s="29"/>
      <c r="S4" s="29"/>
      <c r="T4" s="29"/>
    </row>
    <row r="5" spans="1:24" ht="20.149999999999999" customHeight="1" thickTop="1" x14ac:dyDescent="0.2">
      <c r="A5" s="100">
        <f>IF(A3="","",A3+1)</f>
        <v>45384</v>
      </c>
      <c r="B5" s="102" t="str">
        <f>TEXT(A5,"aaa")</f>
        <v>火</v>
      </c>
      <c r="D5" s="17"/>
      <c r="E5" s="111"/>
      <c r="F5" s="111"/>
      <c r="G5" s="111"/>
      <c r="H5" s="18"/>
      <c r="I5" s="52"/>
      <c r="J5" s="14"/>
      <c r="L5" s="29"/>
      <c r="M5" s="29"/>
      <c r="N5" s="29"/>
      <c r="O5" s="29"/>
      <c r="P5" s="29"/>
      <c r="Q5" s="29"/>
      <c r="R5" s="29"/>
      <c r="S5" s="29"/>
      <c r="T5" s="29"/>
    </row>
    <row r="6" spans="1:24" ht="20.149999999999999" customHeight="1" x14ac:dyDescent="0.2">
      <c r="A6" s="101"/>
      <c r="B6" s="103"/>
      <c r="C6" s="32"/>
      <c r="D6" s="15"/>
      <c r="E6" s="106"/>
      <c r="F6" s="106"/>
      <c r="G6" s="106"/>
      <c r="H6" s="26"/>
      <c r="I6" s="50"/>
      <c r="J6" s="16"/>
      <c r="R6" s="29"/>
      <c r="S6" s="29"/>
      <c r="T6" s="29"/>
    </row>
    <row r="7" spans="1:24" ht="20.149999999999999" customHeight="1" x14ac:dyDescent="0.2">
      <c r="A7" s="100">
        <f>IF(A5="","",A5+1)</f>
        <v>45385</v>
      </c>
      <c r="B7" s="102" t="str">
        <f>TEXT(A7,"aaa")</f>
        <v>水</v>
      </c>
      <c r="D7" s="17"/>
      <c r="E7" s="111"/>
      <c r="F7" s="111"/>
      <c r="G7" s="111"/>
      <c r="H7" s="18"/>
      <c r="I7" s="49"/>
      <c r="J7" s="20"/>
      <c r="L7" s="29"/>
      <c r="Q7" s="29"/>
      <c r="R7" s="29"/>
      <c r="S7" s="29"/>
      <c r="T7" s="29"/>
    </row>
    <row r="8" spans="1:24" ht="20.149999999999999" customHeight="1" x14ac:dyDescent="0.2">
      <c r="A8" s="101"/>
      <c r="B8" s="103"/>
      <c r="C8" s="32"/>
      <c r="D8" s="15"/>
      <c r="E8" s="106"/>
      <c r="F8" s="106"/>
      <c r="G8" s="106"/>
      <c r="H8" s="26"/>
      <c r="I8" s="50"/>
      <c r="J8" s="16"/>
      <c r="L8" s="29"/>
      <c r="R8" s="29"/>
      <c r="S8" s="29"/>
      <c r="T8" s="29"/>
    </row>
    <row r="9" spans="1:24" ht="20.149999999999999" customHeight="1" x14ac:dyDescent="0.2">
      <c r="A9" s="100">
        <f>IF(A7="","",A7+1)</f>
        <v>45386</v>
      </c>
      <c r="B9" s="102" t="str">
        <f>TEXT(A9,"aaa")</f>
        <v>木</v>
      </c>
      <c r="C9" s="3" t="s">
        <v>4</v>
      </c>
      <c r="D9" s="17" t="s">
        <v>1252</v>
      </c>
      <c r="E9" s="111" t="s">
        <v>1253</v>
      </c>
      <c r="F9" s="111"/>
      <c r="G9" s="111"/>
      <c r="H9" s="18"/>
      <c r="I9" s="49" t="s">
        <v>1254</v>
      </c>
      <c r="J9" s="20" t="s">
        <v>1255</v>
      </c>
      <c r="L9" s="29" t="s">
        <v>1256</v>
      </c>
      <c r="M9" s="29"/>
      <c r="N9" s="29"/>
      <c r="O9" s="29"/>
      <c r="P9" s="29"/>
      <c r="Q9" s="29"/>
      <c r="R9" s="29"/>
      <c r="S9" s="29"/>
      <c r="T9" s="29"/>
    </row>
    <row r="10" spans="1:24" ht="20.149999999999999" customHeight="1" thickBot="1" x14ac:dyDescent="0.25">
      <c r="A10" s="101"/>
      <c r="B10" s="103"/>
      <c r="C10" s="32"/>
      <c r="D10" s="15"/>
      <c r="E10" s="106"/>
      <c r="F10" s="106"/>
      <c r="G10" s="106"/>
      <c r="H10" s="26"/>
      <c r="I10" s="50"/>
      <c r="J10" s="16"/>
      <c r="L10" s="45"/>
      <c r="M10" s="30"/>
      <c r="N10" s="29"/>
      <c r="O10" s="29"/>
      <c r="P10" s="29"/>
      <c r="Q10" s="29"/>
      <c r="R10" s="29"/>
      <c r="S10" s="29"/>
      <c r="T10" s="29"/>
    </row>
    <row r="11" spans="1:24" ht="20.149999999999999" customHeight="1" thickTop="1" x14ac:dyDescent="0.2">
      <c r="A11" s="100">
        <f>IF(A9="","",A9+1)</f>
        <v>45387</v>
      </c>
      <c r="B11" s="102" t="str">
        <f>TEXT(A11,"aaa")</f>
        <v>金</v>
      </c>
      <c r="C11" s="3" t="s">
        <v>1257</v>
      </c>
      <c r="D11" s="17" t="s">
        <v>1258</v>
      </c>
      <c r="E11" s="111" t="s">
        <v>1259</v>
      </c>
      <c r="F11" s="111"/>
      <c r="G11" s="111"/>
      <c r="H11" s="18" t="s">
        <v>590</v>
      </c>
      <c r="I11" s="52" t="s">
        <v>112</v>
      </c>
      <c r="J11" s="14" t="s">
        <v>1260</v>
      </c>
      <c r="L11" s="29" t="s">
        <v>1261</v>
      </c>
      <c r="M11" s="29" t="s">
        <v>115</v>
      </c>
      <c r="N11" s="29"/>
      <c r="O11" s="29"/>
      <c r="P11" s="29"/>
      <c r="Q11" s="29"/>
      <c r="R11" s="29"/>
      <c r="S11" s="29"/>
      <c r="T11" s="29"/>
      <c r="U11" s="29"/>
    </row>
    <row r="12" spans="1:24" ht="20.149999999999999" customHeight="1" x14ac:dyDescent="0.2">
      <c r="A12" s="101"/>
      <c r="B12" s="103"/>
      <c r="C12" s="32"/>
      <c r="D12" s="15"/>
      <c r="E12" s="106"/>
      <c r="F12" s="106"/>
      <c r="G12" s="106"/>
      <c r="H12" s="26"/>
      <c r="I12" s="50"/>
      <c r="J12" s="16"/>
      <c r="L12" s="29"/>
      <c r="M12" s="30"/>
      <c r="O12" s="29"/>
      <c r="P12" s="29"/>
      <c r="Q12" s="29"/>
      <c r="R12" s="29"/>
      <c r="S12" s="29"/>
      <c r="T12" s="29"/>
    </row>
    <row r="13" spans="1:24" ht="20.149999999999999" customHeight="1" x14ac:dyDescent="0.2">
      <c r="A13" s="100">
        <f>IF(A11="","",A11+1)</f>
        <v>45388</v>
      </c>
      <c r="B13" s="102" t="str">
        <f>TEXT(A13,"aaa")</f>
        <v>土</v>
      </c>
      <c r="C13" s="3" t="s">
        <v>37</v>
      </c>
      <c r="D13" s="17" t="s">
        <v>1262</v>
      </c>
      <c r="E13" s="132" t="s">
        <v>1263</v>
      </c>
      <c r="F13" s="98"/>
      <c r="G13" s="133"/>
      <c r="H13" s="18" t="s">
        <v>114</v>
      </c>
      <c r="I13" s="49" t="s">
        <v>1264</v>
      </c>
      <c r="J13" s="20" t="s">
        <v>1265</v>
      </c>
      <c r="L13" s="29"/>
      <c r="M13" s="29"/>
      <c r="N13" s="29"/>
      <c r="O13" s="29"/>
      <c r="P13" s="29"/>
      <c r="Q13" s="29"/>
      <c r="R13" s="29"/>
      <c r="S13" s="29"/>
      <c r="T13" s="29"/>
      <c r="U13" s="29"/>
      <c r="V13" s="29"/>
      <c r="W13" s="29"/>
      <c r="X13" s="29"/>
    </row>
    <row r="14" spans="1:24" ht="20.149999999999999" customHeight="1" x14ac:dyDescent="0.2">
      <c r="A14" s="101"/>
      <c r="B14" s="103"/>
      <c r="C14" s="32"/>
      <c r="D14" s="15"/>
      <c r="E14" s="106"/>
      <c r="F14" s="106"/>
      <c r="G14" s="106"/>
      <c r="H14" s="26"/>
      <c r="I14" s="50"/>
      <c r="J14" s="16"/>
      <c r="L14" s="29"/>
      <c r="M14" s="29"/>
      <c r="N14" s="29"/>
      <c r="O14" s="29"/>
      <c r="P14" s="29"/>
      <c r="Q14" s="29"/>
      <c r="R14" s="29"/>
    </row>
    <row r="15" spans="1:24" ht="20.149999999999999" customHeight="1" x14ac:dyDescent="0.2">
      <c r="A15" s="100">
        <f>IF(A13="","",A13+1)</f>
        <v>45389</v>
      </c>
      <c r="B15" s="102" t="str">
        <f>TEXT(A15,"aaa")</f>
        <v>日</v>
      </c>
      <c r="D15" s="17"/>
      <c r="E15" s="111"/>
      <c r="F15" s="111"/>
      <c r="G15" s="111"/>
      <c r="H15" s="18"/>
      <c r="I15" s="49"/>
      <c r="J15" s="20"/>
      <c r="L15" s="29"/>
      <c r="M15" s="29"/>
      <c r="N15" s="29"/>
      <c r="O15" s="29"/>
      <c r="P15" s="29"/>
      <c r="Q15" s="29"/>
      <c r="R15" s="29"/>
    </row>
    <row r="16" spans="1:24" ht="20.149999999999999" customHeight="1" x14ac:dyDescent="0.2">
      <c r="A16" s="101"/>
      <c r="B16" s="103"/>
      <c r="C16" s="32"/>
      <c r="D16" s="15"/>
      <c r="E16" s="106"/>
      <c r="F16" s="106"/>
      <c r="G16" s="106"/>
      <c r="H16" s="26"/>
      <c r="I16" s="50"/>
      <c r="J16" s="16"/>
      <c r="L16" s="29"/>
      <c r="M16" s="30"/>
      <c r="N16" s="30"/>
      <c r="O16" s="30"/>
      <c r="P16" s="30"/>
      <c r="Q16" s="30"/>
      <c r="R16" s="30"/>
    </row>
    <row r="17" spans="1:25" ht="20.149999999999999" customHeight="1" x14ac:dyDescent="0.2">
      <c r="A17" s="100">
        <f>IF(A15="","",A15+1)</f>
        <v>45390</v>
      </c>
      <c r="B17" s="102" t="str">
        <f>TEXT(A17,"aaa")</f>
        <v>月</v>
      </c>
      <c r="D17" s="17"/>
      <c r="E17" s="111"/>
      <c r="F17" s="111"/>
      <c r="G17" s="111"/>
      <c r="H17" s="18"/>
      <c r="I17" s="49"/>
      <c r="J17" s="20"/>
      <c r="L17" s="29"/>
      <c r="M17" s="29"/>
      <c r="N17" s="29"/>
      <c r="O17" s="29"/>
      <c r="P17" s="29"/>
      <c r="Q17" s="29"/>
      <c r="R17" s="29"/>
      <c r="S17" s="29"/>
      <c r="T17" s="29"/>
      <c r="U17" s="29"/>
      <c r="V17" s="29"/>
      <c r="W17" s="29"/>
      <c r="X17" s="29"/>
      <c r="Y17" s="29"/>
    </row>
    <row r="18" spans="1:25" ht="20.149999999999999" customHeight="1" x14ac:dyDescent="0.2">
      <c r="A18" s="101"/>
      <c r="B18" s="103"/>
      <c r="C18" s="32"/>
      <c r="D18" s="15"/>
      <c r="E18" s="106"/>
      <c r="F18" s="106"/>
      <c r="G18" s="106"/>
      <c r="H18" s="26"/>
      <c r="I18" s="50"/>
      <c r="J18" s="16"/>
    </row>
    <row r="19" spans="1:25" ht="20.149999999999999" customHeight="1" x14ac:dyDescent="0.2">
      <c r="A19" s="100">
        <f>IF(A17="","",A17+1)</f>
        <v>45391</v>
      </c>
      <c r="B19" s="102" t="str">
        <f>TEXT(A19,"aaa")</f>
        <v>火</v>
      </c>
      <c r="D19" s="17"/>
      <c r="E19" s="111"/>
      <c r="F19" s="111"/>
      <c r="G19" s="111"/>
      <c r="H19" s="18"/>
      <c r="I19" s="49"/>
      <c r="J19" s="20"/>
      <c r="L19" s="29"/>
      <c r="M19" s="29"/>
    </row>
    <row r="20" spans="1:25" ht="20.149999999999999" customHeight="1" x14ac:dyDescent="0.2">
      <c r="A20" s="101"/>
      <c r="B20" s="103"/>
      <c r="C20" s="32"/>
      <c r="D20" s="15"/>
      <c r="E20" s="106"/>
      <c r="F20" s="106"/>
      <c r="G20" s="106"/>
      <c r="H20" s="26"/>
      <c r="I20" s="50"/>
      <c r="J20" s="16"/>
    </row>
    <row r="21" spans="1:25" ht="20.149999999999999" customHeight="1" x14ac:dyDescent="0.2">
      <c r="A21" s="100">
        <f>IF(A19="","",A19+1)</f>
        <v>45392</v>
      </c>
      <c r="B21" s="102" t="str">
        <f>TEXT(A21,"aaa")</f>
        <v>水</v>
      </c>
      <c r="C21" s="3" t="s">
        <v>38</v>
      </c>
      <c r="D21" s="17" t="s">
        <v>1266</v>
      </c>
      <c r="E21" s="111" t="s">
        <v>1267</v>
      </c>
      <c r="F21" s="111"/>
      <c r="G21" s="111"/>
      <c r="H21" s="18" t="s">
        <v>1268</v>
      </c>
      <c r="I21" s="49" t="s">
        <v>1269</v>
      </c>
      <c r="J21" s="20" t="s">
        <v>1270</v>
      </c>
      <c r="L21" s="29" t="s">
        <v>1271</v>
      </c>
      <c r="O21" s="29"/>
      <c r="P21" s="29"/>
      <c r="Q21" s="29"/>
      <c r="R21" s="29"/>
      <c r="S21" s="29"/>
      <c r="T21" s="29"/>
      <c r="U21" s="29"/>
      <c r="V21" s="29"/>
      <c r="W21" s="29"/>
      <c r="X21" s="29"/>
      <c r="Y21" s="29"/>
    </row>
    <row r="22" spans="1:25" ht="20.149999999999999" customHeight="1" x14ac:dyDescent="0.2">
      <c r="A22" s="101"/>
      <c r="B22" s="103"/>
      <c r="C22" s="32" t="s">
        <v>37</v>
      </c>
      <c r="D22" s="15" t="s">
        <v>1272</v>
      </c>
      <c r="E22" s="106" t="s">
        <v>1273</v>
      </c>
      <c r="F22" s="106"/>
      <c r="G22" s="106"/>
      <c r="H22" s="26" t="s">
        <v>1274</v>
      </c>
      <c r="I22" s="50" t="s">
        <v>1275</v>
      </c>
      <c r="J22" s="16" t="s">
        <v>1276</v>
      </c>
      <c r="L22" s="29" t="s">
        <v>1277</v>
      </c>
    </row>
    <row r="23" spans="1:25" ht="20.149999999999999" customHeight="1" x14ac:dyDescent="0.2">
      <c r="A23" s="128">
        <f>IF(A21="","",A21+1)</f>
        <v>45393</v>
      </c>
      <c r="B23" s="130" t="str">
        <f>TEXT(A23,"aaa")</f>
        <v>木</v>
      </c>
      <c r="C23" s="3" t="s">
        <v>4</v>
      </c>
      <c r="D23" s="17" t="s">
        <v>1278</v>
      </c>
      <c r="E23" s="111" t="s">
        <v>1279</v>
      </c>
      <c r="F23" s="111"/>
      <c r="G23" s="111"/>
      <c r="H23" s="18" t="s">
        <v>434</v>
      </c>
      <c r="I23" s="49" t="s">
        <v>1280</v>
      </c>
      <c r="J23" s="20" t="s">
        <v>1281</v>
      </c>
      <c r="L23" s="29" t="s">
        <v>1282</v>
      </c>
      <c r="M23" s="29" t="s">
        <v>1293</v>
      </c>
      <c r="N23" s="29" t="s">
        <v>1294</v>
      </c>
      <c r="O23" s="29" t="s">
        <v>1295</v>
      </c>
      <c r="P23" s="29" t="s">
        <v>1296</v>
      </c>
      <c r="Q23" s="29" t="s">
        <v>1297</v>
      </c>
      <c r="R23" s="29" t="s">
        <v>1298</v>
      </c>
      <c r="S23" s="29" t="s">
        <v>1299</v>
      </c>
    </row>
    <row r="24" spans="1:25" ht="20.149999999999999" customHeight="1" x14ac:dyDescent="0.2">
      <c r="A24" s="129"/>
      <c r="B24" s="131"/>
      <c r="C24" s="32" t="s">
        <v>4</v>
      </c>
      <c r="D24" s="15" t="s">
        <v>1283</v>
      </c>
      <c r="E24" s="106" t="s">
        <v>1284</v>
      </c>
      <c r="F24" s="106"/>
      <c r="G24" s="106"/>
      <c r="H24" s="26" t="s">
        <v>75</v>
      </c>
      <c r="I24" s="50" t="s">
        <v>1285</v>
      </c>
      <c r="J24" s="16" t="s">
        <v>1286</v>
      </c>
      <c r="L24" s="29" t="s">
        <v>1287</v>
      </c>
      <c r="M24" s="29" t="s">
        <v>1300</v>
      </c>
    </row>
    <row r="25" spans="1:25" ht="20.149999999999999" customHeight="1" x14ac:dyDescent="0.2">
      <c r="A25" s="100">
        <f>IF(A23="","",A23+1)</f>
        <v>45394</v>
      </c>
      <c r="B25" s="102" t="str">
        <f>TEXT(A25,"aaa")</f>
        <v>金</v>
      </c>
      <c r="C25" s="3" t="s">
        <v>37</v>
      </c>
      <c r="D25" s="17" t="s">
        <v>1288</v>
      </c>
      <c r="E25" s="111" t="s">
        <v>1289</v>
      </c>
      <c r="F25" s="111"/>
      <c r="G25" s="111"/>
      <c r="H25" s="18" t="s">
        <v>77</v>
      </c>
      <c r="I25" s="49" t="s">
        <v>1290</v>
      </c>
      <c r="J25" s="20" t="s">
        <v>1291</v>
      </c>
      <c r="L25" s="29" t="s">
        <v>1292</v>
      </c>
      <c r="M25" s="29"/>
      <c r="N25" s="29"/>
      <c r="O25" s="29"/>
    </row>
    <row r="26" spans="1:25" ht="20.149999999999999" customHeight="1" x14ac:dyDescent="0.2">
      <c r="A26" s="101"/>
      <c r="B26" s="103"/>
      <c r="C26" s="32" t="s">
        <v>4</v>
      </c>
      <c r="D26" s="15" t="s">
        <v>1301</v>
      </c>
      <c r="E26" s="106" t="s">
        <v>1302</v>
      </c>
      <c r="F26" s="106"/>
      <c r="G26" s="127"/>
      <c r="H26" s="26" t="s">
        <v>403</v>
      </c>
      <c r="I26" s="50" t="s">
        <v>1303</v>
      </c>
      <c r="J26" s="16" t="s">
        <v>1304</v>
      </c>
      <c r="L26" s="29" t="s">
        <v>1305</v>
      </c>
    </row>
    <row r="27" spans="1:25" ht="20.149999999999999" customHeight="1" x14ac:dyDescent="0.2">
      <c r="A27" s="100">
        <f>IF(A25="","",A25+1)</f>
        <v>45395</v>
      </c>
      <c r="B27" s="102" t="str">
        <f>TEXT(A27,"aaa")</f>
        <v>土</v>
      </c>
      <c r="D27" s="17"/>
      <c r="E27" s="111"/>
      <c r="F27" s="111"/>
      <c r="G27" s="111"/>
      <c r="H27" s="18"/>
      <c r="I27" s="49"/>
      <c r="J27" s="20"/>
      <c r="L27" s="45"/>
      <c r="M27" s="29"/>
      <c r="N27" s="29"/>
      <c r="O27" s="29"/>
      <c r="P27" s="29"/>
      <c r="Q27" s="29"/>
      <c r="R27" s="29"/>
    </row>
    <row r="28" spans="1:25" ht="20.149999999999999" customHeight="1" x14ac:dyDescent="0.2">
      <c r="A28" s="101"/>
      <c r="B28" s="103"/>
      <c r="C28" s="32"/>
      <c r="D28" s="15"/>
      <c r="E28" s="106"/>
      <c r="F28" s="106"/>
      <c r="G28" s="106"/>
      <c r="H28" s="26"/>
      <c r="I28" s="50"/>
      <c r="J28" s="16"/>
      <c r="L28" s="29"/>
    </row>
    <row r="29" spans="1:25" ht="20.149999999999999" customHeight="1" x14ac:dyDescent="0.2">
      <c r="A29" s="100">
        <f>IF(A27="","",A27+1)</f>
        <v>45396</v>
      </c>
      <c r="B29" s="102" t="str">
        <f>TEXT(A29,"aaa")</f>
        <v>日</v>
      </c>
      <c r="D29" s="17"/>
      <c r="E29" s="111"/>
      <c r="F29" s="111"/>
      <c r="G29" s="111"/>
      <c r="H29" s="18"/>
      <c r="I29" s="49"/>
      <c r="J29" s="20"/>
      <c r="L29" s="29"/>
      <c r="M29" s="29"/>
      <c r="N29" s="29"/>
      <c r="O29" s="29"/>
      <c r="P29" s="29"/>
      <c r="Q29" s="29"/>
      <c r="R29" s="29"/>
    </row>
    <row r="30" spans="1:25" ht="20.149999999999999" customHeight="1" x14ac:dyDescent="0.2">
      <c r="A30" s="101"/>
      <c r="B30" s="103"/>
      <c r="C30" s="32"/>
      <c r="D30" s="15"/>
      <c r="E30" s="106"/>
      <c r="F30" s="106"/>
      <c r="G30" s="106"/>
      <c r="H30" s="26"/>
      <c r="I30" s="50"/>
      <c r="J30" s="16"/>
      <c r="L30" s="29"/>
    </row>
    <row r="31" spans="1:25" ht="20.149999999999999" customHeight="1" x14ac:dyDescent="0.2">
      <c r="A31" s="100">
        <f>IF(A29="","",A29+1)</f>
        <v>45397</v>
      </c>
      <c r="B31" s="102" t="str">
        <f>TEXT(A31,"aaa")</f>
        <v>月</v>
      </c>
      <c r="D31" s="17"/>
      <c r="E31" s="111"/>
      <c r="F31" s="111"/>
      <c r="G31" s="111"/>
      <c r="H31" s="18"/>
      <c r="I31" s="49"/>
      <c r="J31" s="20"/>
      <c r="L31" s="29"/>
      <c r="M31" s="29"/>
      <c r="N31" s="29"/>
      <c r="O31" s="29"/>
      <c r="P31" s="29"/>
      <c r="Q31" s="29"/>
    </row>
    <row r="32" spans="1:25" ht="20.149999999999999" customHeight="1" x14ac:dyDescent="0.2">
      <c r="A32" s="101"/>
      <c r="B32" s="103"/>
      <c r="C32" s="32"/>
      <c r="D32" s="15"/>
      <c r="E32" s="106"/>
      <c r="F32" s="106"/>
      <c r="G32" s="106"/>
      <c r="H32" s="26"/>
      <c r="I32" s="50"/>
      <c r="J32" s="16"/>
      <c r="L32" s="29"/>
    </row>
    <row r="33" spans="1:23" ht="20.149999999999999" customHeight="1" x14ac:dyDescent="0.2">
      <c r="A33" s="100">
        <f>IF(A31="","",A31+1)</f>
        <v>45398</v>
      </c>
      <c r="B33" s="102" t="str">
        <f>TEXT(A33,"aaa")</f>
        <v>火</v>
      </c>
      <c r="D33" s="17"/>
      <c r="E33" s="111"/>
      <c r="F33" s="111"/>
      <c r="G33" s="111"/>
      <c r="H33" s="18"/>
      <c r="I33" s="49"/>
      <c r="J33" s="20"/>
      <c r="L33" s="29"/>
      <c r="M33" s="29"/>
      <c r="N33" s="29"/>
      <c r="O33" s="29"/>
      <c r="P33" s="29"/>
      <c r="Q33" s="29"/>
      <c r="R33" s="29"/>
      <c r="S33" s="29"/>
      <c r="T33" s="29"/>
      <c r="U33" s="29"/>
    </row>
    <row r="34" spans="1:23" ht="20.149999999999999" customHeight="1" x14ac:dyDescent="0.2">
      <c r="A34" s="101"/>
      <c r="B34" s="103"/>
      <c r="C34" s="32"/>
      <c r="D34" s="15"/>
      <c r="E34" s="106"/>
      <c r="F34" s="106"/>
      <c r="G34" s="127"/>
      <c r="H34" s="26"/>
      <c r="I34" s="50"/>
      <c r="J34" s="16"/>
    </row>
    <row r="35" spans="1:23" ht="20.149999999999999" customHeight="1" x14ac:dyDescent="0.2">
      <c r="A35" s="100">
        <f>IF(A33="","",A33+1)</f>
        <v>45399</v>
      </c>
      <c r="B35" s="102" t="str">
        <f>TEXT(A35,"aaa")</f>
        <v>水</v>
      </c>
      <c r="C35" s="84" t="s">
        <v>4</v>
      </c>
      <c r="D35" s="79" t="s">
        <v>1306</v>
      </c>
      <c r="E35" s="126" t="s">
        <v>1307</v>
      </c>
      <c r="F35" s="126"/>
      <c r="G35" s="126"/>
      <c r="H35" s="81" t="s">
        <v>1308</v>
      </c>
      <c r="I35" s="82" t="s">
        <v>1309</v>
      </c>
      <c r="J35" s="20" t="s">
        <v>1310</v>
      </c>
      <c r="L35" s="29" t="s">
        <v>1311</v>
      </c>
      <c r="O35" s="45"/>
      <c r="P35" s="29"/>
      <c r="Q35" s="29"/>
    </row>
    <row r="36" spans="1:23" ht="20.149999999999999" customHeight="1" x14ac:dyDescent="0.2">
      <c r="A36" s="101"/>
      <c r="B36" s="103"/>
      <c r="C36" s="32" t="s">
        <v>37</v>
      </c>
      <c r="D36" s="15" t="s">
        <v>1312</v>
      </c>
      <c r="E36" s="106" t="s">
        <v>1313</v>
      </c>
      <c r="F36" s="106"/>
      <c r="G36" s="106"/>
      <c r="H36" s="93" t="s">
        <v>75</v>
      </c>
      <c r="I36" s="50" t="s">
        <v>1314</v>
      </c>
      <c r="J36" s="16" t="s">
        <v>1315</v>
      </c>
      <c r="L36" s="29" t="s">
        <v>1316</v>
      </c>
      <c r="M36" s="29" t="s">
        <v>1317</v>
      </c>
      <c r="N36" s="29" t="s">
        <v>1318</v>
      </c>
      <c r="O36" s="29" t="s">
        <v>1319</v>
      </c>
      <c r="P36" s="29" t="s">
        <v>1320</v>
      </c>
      <c r="Q36" s="29" t="s">
        <v>1321</v>
      </c>
      <c r="R36" s="29" t="s">
        <v>1322</v>
      </c>
      <c r="S36" s="29" t="s">
        <v>1323</v>
      </c>
    </row>
    <row r="37" spans="1:23" ht="20.149999999999999" customHeight="1" x14ac:dyDescent="0.2">
      <c r="A37" s="100">
        <f>IF(A35="","",A35+1)</f>
        <v>45400</v>
      </c>
      <c r="B37" s="102" t="str">
        <f>TEXT(A37,"aaa")</f>
        <v>木</v>
      </c>
      <c r="C37" s="3" t="s">
        <v>37</v>
      </c>
      <c r="D37" s="17" t="s">
        <v>1324</v>
      </c>
      <c r="E37" s="111" t="s">
        <v>1325</v>
      </c>
      <c r="F37" s="111"/>
      <c r="G37" s="111"/>
      <c r="H37" s="18" t="s">
        <v>75</v>
      </c>
      <c r="I37" s="49" t="s">
        <v>1326</v>
      </c>
      <c r="J37" s="20" t="s">
        <v>1327</v>
      </c>
      <c r="L37" s="29" t="s">
        <v>1328</v>
      </c>
      <c r="P37" s="29"/>
      <c r="Q37" s="29"/>
    </row>
    <row r="38" spans="1:23" ht="20.149999999999999" customHeight="1" x14ac:dyDescent="0.2">
      <c r="A38" s="101"/>
      <c r="B38" s="103"/>
      <c r="C38" s="32" t="s">
        <v>4</v>
      </c>
      <c r="D38" s="15" t="s">
        <v>1329</v>
      </c>
      <c r="E38" s="106" t="s">
        <v>1330</v>
      </c>
      <c r="F38" s="106"/>
      <c r="G38" s="106"/>
      <c r="H38" s="93" t="s">
        <v>75</v>
      </c>
      <c r="I38" s="50" t="s">
        <v>1331</v>
      </c>
      <c r="J38" s="16" t="s">
        <v>1332</v>
      </c>
      <c r="L38" s="29" t="s">
        <v>1333</v>
      </c>
      <c r="M38" s="29" t="s">
        <v>1334</v>
      </c>
      <c r="N38" s="29"/>
    </row>
    <row r="39" spans="1:23" ht="20.149999999999999" customHeight="1" x14ac:dyDescent="0.2">
      <c r="A39" s="100">
        <f>IF(A37="","",A37+1)</f>
        <v>45401</v>
      </c>
      <c r="B39" s="102" t="str">
        <f>TEXT(A39,"aaa")</f>
        <v>金</v>
      </c>
      <c r="C39" s="3" t="s">
        <v>4</v>
      </c>
      <c r="D39" s="17" t="s">
        <v>1335</v>
      </c>
      <c r="E39" s="111" t="s">
        <v>1336</v>
      </c>
      <c r="F39" s="111"/>
      <c r="G39" s="111"/>
      <c r="H39" s="18" t="s">
        <v>1337</v>
      </c>
      <c r="I39" s="49" t="s">
        <v>1338</v>
      </c>
      <c r="J39" s="20" t="s">
        <v>1339</v>
      </c>
      <c r="L39" s="29" t="s">
        <v>1340</v>
      </c>
      <c r="P39" s="29"/>
      <c r="Q39" s="29"/>
    </row>
    <row r="40" spans="1:23" ht="20.149999999999999" customHeight="1" x14ac:dyDescent="0.2">
      <c r="A40" s="101"/>
      <c r="B40" s="103"/>
      <c r="C40" s="32" t="s">
        <v>4</v>
      </c>
      <c r="D40" s="15" t="s">
        <v>1341</v>
      </c>
      <c r="E40" s="106" t="s">
        <v>1342</v>
      </c>
      <c r="F40" s="106"/>
      <c r="G40" s="106"/>
      <c r="H40" s="26" t="s">
        <v>75</v>
      </c>
      <c r="I40" s="50" t="s">
        <v>1343</v>
      </c>
      <c r="J40" s="16" t="s">
        <v>1332</v>
      </c>
      <c r="L40" s="29" t="s">
        <v>1344</v>
      </c>
      <c r="M40" s="29"/>
      <c r="N40" s="29"/>
      <c r="O40" s="29"/>
    </row>
    <row r="41" spans="1:23" ht="20.149999999999999" customHeight="1" x14ac:dyDescent="0.2">
      <c r="A41" s="100">
        <f>IF(A39="","",A39+1)</f>
        <v>45402</v>
      </c>
      <c r="B41" s="102" t="str">
        <f>TEXT(A41,"aaa")</f>
        <v>土</v>
      </c>
      <c r="C41" s="3" t="s">
        <v>37</v>
      </c>
      <c r="D41" s="17" t="s">
        <v>1345</v>
      </c>
      <c r="E41" s="111" t="s">
        <v>1289</v>
      </c>
      <c r="F41" s="111"/>
      <c r="G41" s="111"/>
      <c r="H41" s="18" t="s">
        <v>70</v>
      </c>
      <c r="I41" s="49" t="s">
        <v>1346</v>
      </c>
      <c r="J41" s="20" t="s">
        <v>1347</v>
      </c>
      <c r="L41" s="29" t="s">
        <v>1348</v>
      </c>
      <c r="M41" s="29"/>
      <c r="N41" s="29"/>
      <c r="O41" s="29"/>
      <c r="P41" s="29"/>
      <c r="Q41" s="29"/>
      <c r="R41" s="29"/>
      <c r="S41" s="29"/>
      <c r="T41" s="29"/>
      <c r="U41" s="29"/>
    </row>
    <row r="42" spans="1:23" ht="20.149999999999999" customHeight="1" x14ac:dyDescent="0.2">
      <c r="A42" s="101"/>
      <c r="B42" s="103"/>
      <c r="C42" s="32"/>
      <c r="D42" s="15"/>
      <c r="E42" s="106"/>
      <c r="F42" s="106"/>
      <c r="G42" s="106"/>
      <c r="H42" s="26"/>
      <c r="I42" s="50"/>
      <c r="J42" s="16"/>
      <c r="L42" s="29"/>
      <c r="M42" s="29"/>
      <c r="N42" s="29"/>
    </row>
    <row r="43" spans="1:23" ht="20.149999999999999" customHeight="1" x14ac:dyDescent="0.2">
      <c r="A43" s="100">
        <f>IF(A41="","",A41+1)</f>
        <v>45403</v>
      </c>
      <c r="B43" s="102" t="str">
        <f>TEXT(A43,"aaa")</f>
        <v>日</v>
      </c>
      <c r="D43" s="17"/>
      <c r="E43" s="111"/>
      <c r="F43" s="111"/>
      <c r="G43" s="111"/>
      <c r="H43" s="18"/>
      <c r="I43" s="49"/>
      <c r="J43" s="20"/>
      <c r="L43" s="29"/>
      <c r="M43" s="29"/>
      <c r="N43" s="29"/>
    </row>
    <row r="44" spans="1:23" ht="20.149999999999999" customHeight="1" x14ac:dyDescent="0.2">
      <c r="A44" s="101"/>
      <c r="B44" s="103"/>
      <c r="C44" s="32"/>
      <c r="D44" s="15"/>
      <c r="E44" s="106"/>
      <c r="F44" s="106"/>
      <c r="G44" s="106"/>
      <c r="H44" s="26"/>
      <c r="I44" s="50"/>
      <c r="J44" s="16"/>
      <c r="L44" s="29"/>
    </row>
    <row r="45" spans="1:23" ht="20.149999999999999" customHeight="1" x14ac:dyDescent="0.2">
      <c r="A45" s="100">
        <f>IF(A43="","",A43+1)</f>
        <v>45404</v>
      </c>
      <c r="B45" s="102" t="str">
        <f>TEXT(A45,"aaa")</f>
        <v>月</v>
      </c>
      <c r="D45" s="17"/>
      <c r="E45" s="111"/>
      <c r="F45" s="111"/>
      <c r="G45" s="111"/>
      <c r="H45" s="18"/>
      <c r="I45" s="49"/>
      <c r="J45" s="20"/>
      <c r="L45" s="29"/>
    </row>
    <row r="46" spans="1:23" ht="20.149999999999999" customHeight="1" x14ac:dyDescent="0.2">
      <c r="A46" s="101"/>
      <c r="B46" s="103"/>
      <c r="C46" s="32"/>
      <c r="D46" s="15"/>
      <c r="E46" s="106"/>
      <c r="F46" s="106"/>
      <c r="G46" s="106"/>
      <c r="H46" s="26"/>
      <c r="I46" s="50"/>
      <c r="J46" s="16"/>
    </row>
    <row r="47" spans="1:23" ht="20.149999999999999" customHeight="1" x14ac:dyDescent="0.2">
      <c r="A47" s="100">
        <f>IF(A45="","",A45+1)</f>
        <v>45405</v>
      </c>
      <c r="B47" s="102" t="str">
        <f>TEXT(A47,"aaa")</f>
        <v>火</v>
      </c>
      <c r="D47" s="17"/>
      <c r="E47" s="111"/>
      <c r="F47" s="111"/>
      <c r="G47" s="111"/>
      <c r="H47" s="18"/>
      <c r="I47" s="49"/>
      <c r="J47" s="20"/>
      <c r="L47" s="29"/>
      <c r="O47" s="29"/>
      <c r="P47" s="29"/>
      <c r="Q47" s="29"/>
      <c r="R47" s="29"/>
      <c r="S47" s="29"/>
      <c r="T47" s="29"/>
      <c r="U47" s="29"/>
      <c r="V47" s="29"/>
      <c r="W47" s="29"/>
    </row>
    <row r="48" spans="1:23" ht="20.149999999999999" customHeight="1" x14ac:dyDescent="0.2">
      <c r="A48" s="101"/>
      <c r="B48" s="103"/>
      <c r="C48" s="32"/>
      <c r="D48" s="15"/>
      <c r="E48" s="106"/>
      <c r="F48" s="106"/>
      <c r="G48" s="106"/>
      <c r="H48" s="26"/>
      <c r="I48" s="50"/>
      <c r="J48" s="16"/>
      <c r="L48" s="29"/>
    </row>
    <row r="49" spans="1:25" ht="20.149999999999999" customHeight="1" x14ac:dyDescent="0.2">
      <c r="A49" s="100">
        <f>IF(A47="","",A47+1)</f>
        <v>45406</v>
      </c>
      <c r="B49" s="102" t="str">
        <f>TEXT(A49,"aaa")</f>
        <v>水</v>
      </c>
      <c r="C49" s="145" t="s">
        <v>37</v>
      </c>
      <c r="D49" s="17" t="s">
        <v>1349</v>
      </c>
      <c r="E49" s="111" t="s">
        <v>1350</v>
      </c>
      <c r="F49" s="111"/>
      <c r="G49" s="111"/>
      <c r="H49" s="18" t="s">
        <v>1351</v>
      </c>
      <c r="I49" s="49" t="s">
        <v>1352</v>
      </c>
      <c r="J49" s="20" t="s">
        <v>421</v>
      </c>
      <c r="L49" s="29" t="s">
        <v>115</v>
      </c>
      <c r="M49" s="29" t="s">
        <v>1353</v>
      </c>
      <c r="N49" s="29" t="s">
        <v>1354</v>
      </c>
      <c r="O49" s="144" t="s">
        <v>1355</v>
      </c>
      <c r="P49" s="29" t="s">
        <v>1356</v>
      </c>
      <c r="Q49" s="29" t="s">
        <v>1357</v>
      </c>
      <c r="R49" s="29" t="s">
        <v>1358</v>
      </c>
      <c r="S49" s="29" t="s">
        <v>1359</v>
      </c>
      <c r="T49" s="29" t="s">
        <v>1360</v>
      </c>
      <c r="U49" s="29" t="s">
        <v>1361</v>
      </c>
      <c r="V49" s="29" t="s">
        <v>1362</v>
      </c>
      <c r="W49" s="29" t="s">
        <v>1363</v>
      </c>
      <c r="X49" s="29" t="s">
        <v>1364</v>
      </c>
      <c r="Y49" s="29" t="s">
        <v>1365</v>
      </c>
    </row>
    <row r="50" spans="1:25" ht="20.149999999999999" customHeight="1" x14ac:dyDescent="0.2">
      <c r="A50" s="101"/>
      <c r="B50" s="103"/>
      <c r="C50" s="146" t="s">
        <v>38</v>
      </c>
      <c r="D50" s="15" t="s">
        <v>1366</v>
      </c>
      <c r="E50" s="106" t="s">
        <v>1367</v>
      </c>
      <c r="F50" s="106"/>
      <c r="G50" s="106"/>
      <c r="H50" s="26" t="s">
        <v>1368</v>
      </c>
      <c r="I50" s="50" t="s">
        <v>1369</v>
      </c>
      <c r="J50" s="16" t="s">
        <v>1370</v>
      </c>
      <c r="L50" s="29" t="s">
        <v>1371</v>
      </c>
    </row>
    <row r="51" spans="1:25" ht="20.149999999999999" customHeight="1" x14ac:dyDescent="0.2">
      <c r="A51" s="100">
        <f>IF(A49="","",A49+1)</f>
        <v>45407</v>
      </c>
      <c r="B51" s="102" t="str">
        <f>TEXT(A51,"aaa")</f>
        <v>木</v>
      </c>
      <c r="C51" s="145" t="s">
        <v>1372</v>
      </c>
      <c r="D51" s="17" t="s">
        <v>1373</v>
      </c>
      <c r="E51" s="111" t="s">
        <v>1374</v>
      </c>
      <c r="F51" s="111"/>
      <c r="G51" s="111"/>
      <c r="H51" s="18"/>
      <c r="I51" s="49" t="s">
        <v>1375</v>
      </c>
      <c r="J51" s="20" t="s">
        <v>1376</v>
      </c>
      <c r="L51" s="29" t="s">
        <v>1377</v>
      </c>
      <c r="M51" s="29"/>
      <c r="N51" s="29"/>
    </row>
    <row r="52" spans="1:25" ht="20.149999999999999" customHeight="1" x14ac:dyDescent="0.2">
      <c r="A52" s="101"/>
      <c r="B52" s="103"/>
      <c r="C52" s="32"/>
      <c r="D52" s="15"/>
      <c r="E52" s="106"/>
      <c r="F52" s="106"/>
      <c r="G52" s="106"/>
      <c r="H52" s="26"/>
      <c r="I52" s="50"/>
      <c r="J52" s="16"/>
      <c r="L52" s="29"/>
    </row>
    <row r="53" spans="1:25" ht="20.149999999999999" customHeight="1" x14ac:dyDescent="0.2">
      <c r="A53" s="100">
        <f>IF(A51="","",A51+1)</f>
        <v>45408</v>
      </c>
      <c r="B53" s="102" t="str">
        <f>TEXT(A53,"aaa")</f>
        <v>金</v>
      </c>
      <c r="D53" s="17"/>
      <c r="E53" s="111"/>
      <c r="F53" s="111"/>
      <c r="G53" s="111"/>
      <c r="H53" s="18"/>
      <c r="I53" s="49"/>
      <c r="J53" s="20"/>
      <c r="L53" s="29"/>
    </row>
    <row r="54" spans="1:25" ht="20.149999999999999" customHeight="1" x14ac:dyDescent="0.2">
      <c r="A54" s="101"/>
      <c r="B54" s="103"/>
      <c r="C54" s="32"/>
      <c r="D54" s="15"/>
      <c r="E54" s="106"/>
      <c r="F54" s="106"/>
      <c r="G54" s="106"/>
      <c r="H54" s="26"/>
      <c r="I54" s="50"/>
      <c r="J54" s="16"/>
      <c r="L54" s="29"/>
    </row>
    <row r="55" spans="1:25" ht="20.149999999999999" customHeight="1" x14ac:dyDescent="0.2">
      <c r="A55" s="100">
        <f>IF(A53="","",A53+1)</f>
        <v>45409</v>
      </c>
      <c r="B55" s="102" t="str">
        <f>TEXT(A55,"aaa")</f>
        <v>土</v>
      </c>
      <c r="D55" s="17"/>
      <c r="E55" s="83"/>
      <c r="F55" s="83"/>
      <c r="G55" s="83"/>
      <c r="H55" s="18"/>
      <c r="I55" s="49"/>
      <c r="J55" s="20"/>
      <c r="L55" s="29"/>
    </row>
    <row r="56" spans="1:25" ht="20.149999999999999" customHeight="1" x14ac:dyDescent="0.2">
      <c r="A56" s="101"/>
      <c r="B56" s="103"/>
      <c r="C56" s="32"/>
      <c r="D56" s="15"/>
      <c r="E56" s="106"/>
      <c r="F56" s="106"/>
      <c r="G56" s="106"/>
      <c r="H56" s="26"/>
      <c r="I56" s="50"/>
      <c r="J56" s="16"/>
      <c r="L56" s="29"/>
    </row>
    <row r="57" spans="1:25" ht="20.149999999999999" customHeight="1" x14ac:dyDescent="0.2">
      <c r="A57" s="100">
        <f>IF(A55="","",A55+1)</f>
        <v>45410</v>
      </c>
      <c r="B57" s="102" t="str">
        <f>TEXT(A57,"aaa")</f>
        <v>日</v>
      </c>
      <c r="D57" s="17"/>
      <c r="E57" s="111"/>
      <c r="F57" s="111"/>
      <c r="G57" s="111"/>
      <c r="H57" s="18"/>
      <c r="I57" s="49"/>
      <c r="J57" s="20"/>
      <c r="L57" s="29"/>
    </row>
    <row r="58" spans="1:25" ht="20.149999999999999" customHeight="1" x14ac:dyDescent="0.2">
      <c r="A58" s="101"/>
      <c r="B58" s="103"/>
      <c r="C58" s="32"/>
      <c r="D58" s="15"/>
      <c r="E58" s="106"/>
      <c r="F58" s="106"/>
      <c r="G58" s="106"/>
      <c r="H58" s="26"/>
      <c r="I58" s="50"/>
      <c r="J58" s="16"/>
      <c r="L58" s="29"/>
    </row>
    <row r="59" spans="1:25" ht="20.149999999999999" customHeight="1" x14ac:dyDescent="0.2">
      <c r="A59" s="100">
        <f>IF(A57="","",A57+1)</f>
        <v>45411</v>
      </c>
      <c r="B59" s="102" t="str">
        <f>TEXT(A59,"aaa")</f>
        <v>月</v>
      </c>
      <c r="D59" s="17"/>
      <c r="E59" s="83"/>
      <c r="F59" s="83"/>
      <c r="G59" s="83"/>
      <c r="H59" s="18"/>
      <c r="I59" s="49"/>
      <c r="J59" s="20"/>
      <c r="L59" s="29"/>
    </row>
    <row r="60" spans="1:25" ht="20.149999999999999" customHeight="1" x14ac:dyDescent="0.2">
      <c r="A60" s="101"/>
      <c r="B60" s="103"/>
      <c r="C60" s="32"/>
      <c r="D60" s="15"/>
      <c r="E60" s="106"/>
      <c r="F60" s="106"/>
      <c r="G60" s="106"/>
      <c r="H60" s="26"/>
      <c r="I60" s="50"/>
      <c r="J60" s="16"/>
    </row>
    <row r="61" spans="1:25" ht="20.149999999999999" customHeight="1" x14ac:dyDescent="0.2">
      <c r="A61" s="100">
        <f>IF(A59="","",A59+1)</f>
        <v>45412</v>
      </c>
      <c r="B61" s="102" t="str">
        <f>TEXT(A61,"aaa")</f>
        <v>火</v>
      </c>
      <c r="D61" s="17"/>
      <c r="E61" s="111"/>
      <c r="F61" s="111"/>
      <c r="G61" s="111"/>
      <c r="H61" s="18"/>
      <c r="I61" s="49"/>
      <c r="J61" s="20"/>
      <c r="L61" s="29"/>
    </row>
    <row r="62" spans="1:25" ht="20.149999999999999" customHeight="1" x14ac:dyDescent="0.2">
      <c r="A62" s="101"/>
      <c r="B62" s="103"/>
      <c r="C62" s="32"/>
      <c r="D62" s="15"/>
      <c r="E62" s="105"/>
      <c r="F62" s="105"/>
      <c r="G62" s="105"/>
      <c r="H62" s="26"/>
      <c r="I62" s="50"/>
      <c r="J62" s="16"/>
    </row>
    <row r="63" spans="1:25" ht="20.149999999999999" customHeight="1" x14ac:dyDescent="0.2">
      <c r="A63" s="94">
        <f>IF(A61="","",A61+1)</f>
        <v>45413</v>
      </c>
      <c r="B63" s="96" t="str">
        <f>TEXT(A63,"aaa")</f>
        <v>水</v>
      </c>
      <c r="C63" s="35"/>
      <c r="D63" s="21"/>
      <c r="E63" s="104"/>
      <c r="F63" s="104"/>
      <c r="G63" s="104"/>
      <c r="H63" s="18"/>
      <c r="I63" s="49"/>
      <c r="J63" s="20"/>
    </row>
    <row r="64" spans="1:25" ht="20.25" customHeight="1" thickBot="1" x14ac:dyDescent="0.25">
      <c r="A64" s="95"/>
      <c r="B64" s="97"/>
      <c r="C64" s="36"/>
      <c r="D64" s="22"/>
      <c r="E64" s="99"/>
      <c r="F64" s="99"/>
      <c r="G64" s="99"/>
      <c r="H64" s="27"/>
      <c r="I64" s="63"/>
      <c r="J64" s="24"/>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25</v>
      </c>
    </row>
    <row r="70" spans="1:5" x14ac:dyDescent="0.2">
      <c r="A70" s="1" t="s">
        <v>16</v>
      </c>
      <c r="B70" s="2" t="s">
        <v>17</v>
      </c>
      <c r="C70" s="28" t="s">
        <v>111</v>
      </c>
    </row>
    <row r="71" spans="1:5" x14ac:dyDescent="0.2">
      <c r="A71" s="1" t="s">
        <v>18</v>
      </c>
      <c r="B71" s="2" t="s">
        <v>19</v>
      </c>
      <c r="C71" s="28"/>
    </row>
    <row r="72" spans="1:5" x14ac:dyDescent="0.2">
      <c r="A72" s="1" t="s">
        <v>20</v>
      </c>
      <c r="B72" s="2" t="s">
        <v>21</v>
      </c>
      <c r="C72" s="28"/>
    </row>
    <row r="73" spans="1:5" x14ac:dyDescent="0.2">
      <c r="A73" s="1" t="s">
        <v>22</v>
      </c>
      <c r="B73" s="2" t="s">
        <v>23</v>
      </c>
    </row>
  </sheetData>
  <mergeCells count="123">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60:G60"/>
    <mergeCell ref="A61:A62"/>
    <mergeCell ref="B61:B62"/>
    <mergeCell ref="E61:G61"/>
    <mergeCell ref="E62:G62"/>
  </mergeCells>
  <phoneticPr fontId="2"/>
  <conditionalFormatting sqref="A1:A1048576">
    <cfRule type="expression" dxfId="8" priority="3" stopIfTrue="1">
      <formula>($B$4="土")</formula>
    </cfRule>
  </conditionalFormatting>
  <dataValidations count="1">
    <dataValidation imeMode="disabled" allowBlank="1" showInputMessage="1" showErrorMessage="1" sqref="C73:C1048576 C1:C65" xr:uid="{00000000-0002-0000-0300-000000000000}"/>
  </dataValidations>
  <hyperlinks>
    <hyperlink ref="L11" r:id="rId1" xr:uid="{6FF54DE8-598C-4171-864A-058A71F95B4F}"/>
    <hyperlink ref="M11" r:id="rId2" xr:uid="{12FAA829-F039-4C3F-B4EB-CD8FAAE0AA7F}"/>
    <hyperlink ref="L9" r:id="rId3" xr:uid="{251D9AB3-E196-436A-A29A-4BAEAA5552F5}"/>
    <hyperlink ref="L22" r:id="rId4" xr:uid="{C2C2276A-1861-4A79-8F29-B6D870D605F2}"/>
    <hyperlink ref="L21" r:id="rId5" xr:uid="{1D419E23-7CC4-452E-8FE7-972511B16288}"/>
    <hyperlink ref="L24" r:id="rId6" xr:uid="{181090F6-784C-40C0-AB46-FD8232AB2617}"/>
    <hyperlink ref="L23" r:id="rId7" xr:uid="{98324205-BE13-4C37-804A-880E2E9F7E07}"/>
    <hyperlink ref="M23" r:id="rId8" xr:uid="{87590120-0555-42C0-8A28-C68EBE4D6F65}"/>
    <hyperlink ref="N23" r:id="rId9" xr:uid="{D7B403B6-297E-4700-A158-7FD66D3D7CB3}"/>
    <hyperlink ref="O23" r:id="rId10" xr:uid="{841577F8-8777-47A0-8003-008336F1968F}"/>
    <hyperlink ref="P23" r:id="rId11" xr:uid="{F067B2F1-AB2B-4CC4-8708-1E71E70F3010}"/>
    <hyperlink ref="Q23" r:id="rId12" xr:uid="{10BBBCA4-624C-40C7-92C2-FEDBAF5F202C}"/>
    <hyperlink ref="R23" r:id="rId13" xr:uid="{B6F7D443-F0D5-4ABC-8950-A6FD3508F917}"/>
    <hyperlink ref="S23" r:id="rId14" xr:uid="{2092B590-BB15-4862-9FB5-64A1E2B054BE}"/>
    <hyperlink ref="M24" r:id="rId15" xr:uid="{51E8D8D5-60F0-4116-86FE-F40EB172DBF1}"/>
    <hyperlink ref="L25" r:id="rId16" xr:uid="{A9D1D534-1BAB-436D-8218-E8A5CD71EF3F}"/>
    <hyperlink ref="L40" r:id="rId17" xr:uid="{025F9B95-EF27-4976-A643-F41E38EB1BD5}"/>
    <hyperlink ref="L35" r:id="rId18" xr:uid="{0A67DA59-C6CF-49C8-BF06-78779BB775F5}"/>
    <hyperlink ref="L36" r:id="rId19" xr:uid="{1C257EF9-9589-4F2B-800E-794AC93D96FA}"/>
    <hyperlink ref="M36" r:id="rId20" xr:uid="{AF455742-DDE7-4D54-AA67-992454AAA913}"/>
    <hyperlink ref="N36" r:id="rId21" xr:uid="{FEF7BB92-8629-47BB-8A7C-D5D028D90240}"/>
    <hyperlink ref="O36" r:id="rId22" xr:uid="{6D3FA69A-421D-42AF-BE7C-4B01547D4734}"/>
    <hyperlink ref="P36" r:id="rId23" xr:uid="{AB9CAD65-A6DD-4DC3-9FDB-DB90402974D9}"/>
    <hyperlink ref="Q36" r:id="rId24" xr:uid="{017B7618-76DC-4D2D-81FA-57EF93C087B9}"/>
    <hyperlink ref="R36" r:id="rId25" xr:uid="{6637F52B-4434-4D11-80BD-C2E3E30D1EFC}"/>
    <hyperlink ref="S36" r:id="rId26" xr:uid="{90874993-BF90-4691-8069-45DC385147B5}"/>
    <hyperlink ref="L37" r:id="rId27" xr:uid="{02FA85D0-EB7F-4582-B807-8B2D0237C928}"/>
    <hyperlink ref="L39" r:id="rId28" xr:uid="{8A9429FF-F981-44E1-9E2F-EF8B409A8393}"/>
    <hyperlink ref="L38" r:id="rId29" xr:uid="{0AACA0F5-430F-4D3C-A845-56977E794140}"/>
    <hyperlink ref="M38" r:id="rId30" xr:uid="{9B73C512-B157-4DF7-A4C5-D8D52CC3540F}"/>
    <hyperlink ref="L41" r:id="rId31" xr:uid="{7E885CE4-E518-41FA-9137-7109FB0F0EA9}"/>
    <hyperlink ref="L26" r:id="rId32" xr:uid="{6310476E-82FD-46B0-8227-DCD947EF4099}"/>
    <hyperlink ref="L49" r:id="rId33" xr:uid="{F61C536E-CBC5-4E00-B605-42362C7F10F7}"/>
    <hyperlink ref="M49" r:id="rId34" xr:uid="{18E736AC-FA39-49E5-9F51-27D33DC43358}"/>
    <hyperlink ref="N49" r:id="rId35" xr:uid="{EF641D02-7C79-4223-AA44-6765120442AE}"/>
    <hyperlink ref="P49" r:id="rId36" xr:uid="{4BD45577-812E-4896-AA5B-04C2F81FF3A2}"/>
    <hyperlink ref="O49" r:id="rId37" xr:uid="{0919BF55-430C-41F3-8D0E-8EA3EC78BBE2}"/>
    <hyperlink ref="Q49" r:id="rId38" xr:uid="{7CFAAA3E-7A98-4EA7-A3CF-DF1422C43474}"/>
    <hyperlink ref="R49" r:id="rId39" xr:uid="{12C37FC3-FE8D-4CEE-AC85-F4A9E3038230}"/>
    <hyperlink ref="S49" r:id="rId40" xr:uid="{856D9D51-3A39-49E6-812F-7321B1F1BB72}"/>
    <hyperlink ref="T49" r:id="rId41" xr:uid="{A0F62ACC-54A5-47DE-A794-E5670AFF4332}"/>
    <hyperlink ref="U49" r:id="rId42" xr:uid="{8444AE0E-0100-4BE5-8C4E-BFDD892A75D4}"/>
    <hyperlink ref="V49" r:id="rId43" xr:uid="{54337D1D-A175-48BB-B286-C7BA59BF7DBA}"/>
    <hyperlink ref="W49" r:id="rId44" xr:uid="{354A4254-7E55-4E58-818F-87018730B356}"/>
    <hyperlink ref="X49" r:id="rId45" xr:uid="{114FC633-C9DB-4954-A94D-5E79E16DED64}"/>
    <hyperlink ref="Y49" r:id="rId46" xr:uid="{0714A46C-4A7D-4E93-8EB1-436ABCD399AA}"/>
    <hyperlink ref="L50" r:id="rId47" xr:uid="{4AC0C04A-E34B-4320-815B-F6A520E65A16}"/>
    <hyperlink ref="L51" r:id="rId48" xr:uid="{74B5E6C4-DC76-403F-BEA9-71F71FBDE419}"/>
  </hyperlinks>
  <pageMargins left="0.78700000000000003" right="0.78700000000000003" top="0.98399999999999999" bottom="0.98399999999999999" header="0.51200000000000001" footer="0.51200000000000001"/>
  <pageSetup paperSize="9" orientation="portrait" horizontalDpi="4294967293" r:id="rId49"/>
  <headerFooter alignWithMargins="0"/>
  <drawing r:id="rId5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3"/>
  <sheetViews>
    <sheetView topLeftCell="A61" zoomScaleNormal="100" workbookViewId="0">
      <selection activeCell="C66" sqref="C66:C69"/>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4" ht="24" customHeight="1" thickBot="1" x14ac:dyDescent="0.25">
      <c r="E1" s="4" t="s">
        <v>119</v>
      </c>
      <c r="G1" s="5" t="s">
        <v>30</v>
      </c>
      <c r="H1" s="90" t="s">
        <v>258</v>
      </c>
      <c r="I1" s="40" t="s">
        <v>40</v>
      </c>
    </row>
    <row r="2" spans="1:14" ht="20.149999999999999" customHeight="1" thickBot="1" x14ac:dyDescent="0.25">
      <c r="A2" s="113" t="s">
        <v>5</v>
      </c>
      <c r="B2" s="114"/>
      <c r="C2" s="6" t="s">
        <v>1</v>
      </c>
      <c r="D2" s="7" t="s">
        <v>6</v>
      </c>
      <c r="E2" s="8" t="s">
        <v>7</v>
      </c>
      <c r="F2" s="9" t="s">
        <v>2</v>
      </c>
      <c r="G2" s="10">
        <v>45047</v>
      </c>
      <c r="H2" s="11" t="s">
        <v>3</v>
      </c>
      <c r="I2" s="11" t="s">
        <v>128</v>
      </c>
      <c r="J2" s="12" t="s">
        <v>127</v>
      </c>
      <c r="L2" s="60" t="s">
        <v>47</v>
      </c>
    </row>
    <row r="3" spans="1:14" ht="20.149999999999999" customHeight="1" thickTop="1" x14ac:dyDescent="0.2">
      <c r="A3" s="115">
        <f>IF(ISBLANK(G2),"",G2)</f>
        <v>45047</v>
      </c>
      <c r="B3" s="116" t="str">
        <f>TEXT(A3,"aaa")</f>
        <v>月</v>
      </c>
      <c r="D3" s="17"/>
      <c r="E3" s="112"/>
      <c r="F3" s="112"/>
      <c r="G3" s="112"/>
      <c r="H3" s="18"/>
      <c r="I3" s="52"/>
      <c r="J3" s="14"/>
    </row>
    <row r="4" spans="1:14" ht="20.149999999999999" customHeight="1" x14ac:dyDescent="0.2">
      <c r="A4" s="101"/>
      <c r="B4" s="103"/>
      <c r="C4" s="32"/>
      <c r="D4" s="15"/>
      <c r="E4" s="105"/>
      <c r="F4" s="105"/>
      <c r="G4" s="105"/>
      <c r="H4" s="26"/>
      <c r="I4" s="50"/>
      <c r="J4" s="16"/>
    </row>
    <row r="5" spans="1:14" ht="20.149999999999999" customHeight="1" x14ac:dyDescent="0.2">
      <c r="A5" s="100">
        <f>IF(A3="","",A3+1)</f>
        <v>45048</v>
      </c>
      <c r="B5" s="102" t="str">
        <f t="shared" ref="B5:B63" si="0">TEXT(A5,"aaa")</f>
        <v>火</v>
      </c>
      <c r="D5" s="17"/>
      <c r="E5" s="112"/>
      <c r="F5" s="112"/>
      <c r="G5" s="112"/>
      <c r="H5" s="18"/>
      <c r="I5" s="49"/>
      <c r="J5" s="20"/>
    </row>
    <row r="6" spans="1:14" ht="20.149999999999999" customHeight="1" x14ac:dyDescent="0.2">
      <c r="A6" s="101"/>
      <c r="B6" s="103"/>
      <c r="C6" s="32"/>
      <c r="D6" s="15"/>
      <c r="E6" s="105"/>
      <c r="F6" s="105"/>
      <c r="G6" s="105"/>
      <c r="H6" s="26"/>
      <c r="I6" s="50"/>
      <c r="J6" s="16"/>
    </row>
    <row r="7" spans="1:14" ht="20.149999999999999" customHeight="1" x14ac:dyDescent="0.2">
      <c r="A7" s="100">
        <f>IF(A5="","",A5+1)</f>
        <v>45049</v>
      </c>
      <c r="B7" s="102" t="str">
        <f t="shared" si="0"/>
        <v>水</v>
      </c>
      <c r="D7" s="17"/>
      <c r="E7" s="112"/>
      <c r="F7" s="112"/>
      <c r="G7" s="112"/>
      <c r="H7" s="18"/>
      <c r="I7" s="49"/>
      <c r="J7" s="20"/>
      <c r="L7" s="29"/>
    </row>
    <row r="8" spans="1:14" ht="20.149999999999999" customHeight="1" x14ac:dyDescent="0.2">
      <c r="A8" s="101"/>
      <c r="B8" s="103"/>
      <c r="C8" s="32"/>
      <c r="D8" s="15"/>
      <c r="E8" s="105"/>
      <c r="F8" s="105"/>
      <c r="G8" s="105"/>
      <c r="H8" s="26"/>
      <c r="I8" s="50"/>
      <c r="J8" s="16"/>
    </row>
    <row r="9" spans="1:14" ht="20.149999999999999" customHeight="1" x14ac:dyDescent="0.2">
      <c r="A9" s="100">
        <f>IF(A7="","",A7+1)</f>
        <v>45050</v>
      </c>
      <c r="B9" s="102" t="str">
        <f t="shared" si="0"/>
        <v>木</v>
      </c>
      <c r="D9" s="17"/>
      <c r="E9" s="112"/>
      <c r="F9" s="112"/>
      <c r="G9" s="112"/>
      <c r="H9" s="18"/>
      <c r="I9" s="49"/>
      <c r="J9" s="20"/>
    </row>
    <row r="10" spans="1:14" ht="20.149999999999999" customHeight="1" x14ac:dyDescent="0.2">
      <c r="A10" s="101"/>
      <c r="B10" s="103"/>
      <c r="C10" s="32"/>
      <c r="D10" s="15"/>
      <c r="E10" s="134"/>
      <c r="F10" s="134"/>
      <c r="G10" s="134"/>
      <c r="H10" s="26"/>
      <c r="I10" s="50"/>
      <c r="J10" s="16"/>
    </row>
    <row r="11" spans="1:14" ht="20.149999999999999" customHeight="1" x14ac:dyDescent="0.2">
      <c r="A11" s="100">
        <f>IF(A9="","",A9+1)</f>
        <v>45051</v>
      </c>
      <c r="B11" s="102" t="str">
        <f t="shared" si="0"/>
        <v>金</v>
      </c>
      <c r="D11" s="17"/>
      <c r="E11" s="112"/>
      <c r="F11" s="112"/>
      <c r="G11" s="112"/>
      <c r="H11" s="47"/>
      <c r="I11" s="49"/>
      <c r="J11" s="20"/>
      <c r="L11" s="29"/>
    </row>
    <row r="12" spans="1:14" ht="20.149999999999999" customHeight="1" x14ac:dyDescent="0.2">
      <c r="A12" s="101"/>
      <c r="B12" s="103"/>
      <c r="C12" s="32"/>
      <c r="D12" s="15"/>
      <c r="E12" s="105"/>
      <c r="F12" s="105"/>
      <c r="G12" s="105"/>
      <c r="H12" s="48"/>
      <c r="I12" s="50"/>
      <c r="J12" s="16"/>
      <c r="L12" s="29"/>
    </row>
    <row r="13" spans="1:14" ht="20.149999999999999" customHeight="1" x14ac:dyDescent="0.2">
      <c r="A13" s="100">
        <f>IF(A11="","",A11+1)</f>
        <v>45052</v>
      </c>
      <c r="B13" s="102" t="str">
        <f t="shared" ref="B13" si="1">TEXT(A13,"aaa")</f>
        <v>土</v>
      </c>
      <c r="D13" s="17"/>
      <c r="E13" s="112"/>
      <c r="F13" s="112"/>
      <c r="G13" s="112"/>
      <c r="H13" s="18"/>
      <c r="I13" s="49"/>
      <c r="J13" s="20"/>
      <c r="L13" s="29"/>
    </row>
    <row r="14" spans="1:14" ht="20.149999999999999" customHeight="1" x14ac:dyDescent="0.2">
      <c r="A14" s="101"/>
      <c r="B14" s="103"/>
      <c r="C14" s="32"/>
      <c r="D14" s="15"/>
      <c r="E14" s="105"/>
      <c r="F14" s="105"/>
      <c r="G14" s="105"/>
      <c r="H14" s="26"/>
      <c r="I14" s="50"/>
      <c r="J14" s="16"/>
      <c r="L14" s="29"/>
    </row>
    <row r="15" spans="1:14" ht="20.149999999999999" customHeight="1" x14ac:dyDescent="0.2">
      <c r="A15" s="100">
        <f>IF(A13="","",A13+1)</f>
        <v>45053</v>
      </c>
      <c r="B15" s="102" t="str">
        <f t="shared" si="0"/>
        <v>日</v>
      </c>
      <c r="D15" s="17"/>
      <c r="E15" s="135"/>
      <c r="F15" s="112"/>
      <c r="G15" s="112"/>
      <c r="H15" s="18"/>
      <c r="I15" s="49"/>
      <c r="J15" s="20"/>
      <c r="L15" s="29"/>
      <c r="M15" s="29"/>
      <c r="N15" s="29"/>
    </row>
    <row r="16" spans="1:14" ht="20.149999999999999" customHeight="1" x14ac:dyDescent="0.2">
      <c r="A16" s="101"/>
      <c r="B16" s="103"/>
      <c r="C16" s="32"/>
      <c r="D16" s="15"/>
      <c r="E16" s="105"/>
      <c r="F16" s="105"/>
      <c r="G16" s="105"/>
      <c r="H16" s="26"/>
      <c r="I16" s="50"/>
      <c r="J16" s="16"/>
    </row>
    <row r="17" spans="1:25" ht="20.149999999999999" customHeight="1" x14ac:dyDescent="0.2">
      <c r="A17" s="100">
        <f>IF(A15="","",A15+1)</f>
        <v>45054</v>
      </c>
      <c r="B17" s="102" t="str">
        <f t="shared" si="0"/>
        <v>月</v>
      </c>
      <c r="D17" s="17"/>
      <c r="E17" s="112"/>
      <c r="F17" s="112"/>
      <c r="G17" s="112"/>
      <c r="H17" s="18"/>
      <c r="I17" s="49"/>
      <c r="J17" s="20"/>
      <c r="L17" s="29"/>
      <c r="M17" s="29"/>
      <c r="N17" s="29"/>
      <c r="O17" s="29"/>
      <c r="P17" s="29"/>
      <c r="Q17" s="29"/>
      <c r="R17" s="29"/>
      <c r="S17" s="29"/>
      <c r="T17" s="29"/>
      <c r="U17" s="29"/>
      <c r="V17" s="29"/>
      <c r="W17" s="29"/>
      <c r="X17" s="29"/>
      <c r="Y17" s="29"/>
    </row>
    <row r="18" spans="1:25" ht="20.149999999999999" customHeight="1" x14ac:dyDescent="0.2">
      <c r="A18" s="101"/>
      <c r="B18" s="103"/>
      <c r="C18" s="32"/>
      <c r="D18" s="15"/>
      <c r="E18" s="105"/>
      <c r="F18" s="105"/>
      <c r="G18" s="105"/>
      <c r="H18" s="26"/>
      <c r="I18" s="50"/>
      <c r="J18" s="16"/>
    </row>
    <row r="19" spans="1:25" ht="20.149999999999999" customHeight="1" x14ac:dyDescent="0.2">
      <c r="A19" s="100">
        <f>IF(A17="","",A17+1)</f>
        <v>45055</v>
      </c>
      <c r="B19" s="102" t="str">
        <f t="shared" si="0"/>
        <v>火</v>
      </c>
      <c r="D19" s="17"/>
      <c r="E19" s="112"/>
      <c r="F19" s="112"/>
      <c r="G19" s="112"/>
      <c r="H19" s="18"/>
      <c r="I19" s="49"/>
      <c r="J19" s="20"/>
      <c r="L19" s="29"/>
      <c r="M19" s="29"/>
      <c r="N19" s="29"/>
      <c r="O19" s="29"/>
      <c r="P19" s="29"/>
      <c r="Q19" s="29"/>
      <c r="R19" s="29"/>
      <c r="S19" s="29"/>
    </row>
    <row r="20" spans="1:25" ht="20.149999999999999" customHeight="1" x14ac:dyDescent="0.2">
      <c r="A20" s="101"/>
      <c r="B20" s="103"/>
      <c r="C20" s="32"/>
      <c r="D20" s="15"/>
      <c r="E20" s="105"/>
      <c r="F20" s="105"/>
      <c r="G20" s="105"/>
      <c r="H20" s="26"/>
      <c r="I20" s="50"/>
      <c r="J20" s="16"/>
      <c r="L20" s="29"/>
    </row>
    <row r="21" spans="1:25" ht="20.149999999999999" customHeight="1" x14ac:dyDescent="0.2">
      <c r="A21" s="100">
        <f>IF(A19="","",A19+1)</f>
        <v>45056</v>
      </c>
      <c r="B21" s="102" t="str">
        <f t="shared" si="0"/>
        <v>水</v>
      </c>
      <c r="C21" s="3" t="s">
        <v>37</v>
      </c>
      <c r="D21" s="17" t="s">
        <v>121</v>
      </c>
      <c r="E21" s="111" t="s">
        <v>142</v>
      </c>
      <c r="F21" s="111"/>
      <c r="G21" s="111"/>
      <c r="H21" s="18" t="s">
        <v>120</v>
      </c>
      <c r="I21" s="49" t="s">
        <v>123</v>
      </c>
      <c r="J21" s="20" t="s">
        <v>130</v>
      </c>
      <c r="L21" s="29" t="s">
        <v>122</v>
      </c>
      <c r="M21" s="29" t="s">
        <v>124</v>
      </c>
      <c r="N21" s="29"/>
      <c r="O21" s="29"/>
      <c r="P21" s="29"/>
      <c r="Q21" s="29"/>
    </row>
    <row r="22" spans="1:25" ht="20.149999999999999" customHeight="1" x14ac:dyDescent="0.2">
      <c r="A22" s="101"/>
      <c r="B22" s="103"/>
      <c r="C22" s="34" t="s">
        <v>37</v>
      </c>
      <c r="D22" s="15" t="s">
        <v>125</v>
      </c>
      <c r="E22" s="105" t="s">
        <v>131</v>
      </c>
      <c r="F22" s="105"/>
      <c r="G22" s="105"/>
      <c r="H22" s="26" t="s">
        <v>120</v>
      </c>
      <c r="I22" s="50" t="s">
        <v>126</v>
      </c>
      <c r="J22" s="16" t="s">
        <v>129</v>
      </c>
      <c r="L22" s="29" t="s">
        <v>132</v>
      </c>
    </row>
    <row r="23" spans="1:25" ht="20.149999999999999" customHeight="1" x14ac:dyDescent="0.2">
      <c r="A23" s="128">
        <f>IF(A21="","",A21+1)</f>
        <v>45057</v>
      </c>
      <c r="B23" s="130" t="str">
        <f t="shared" si="0"/>
        <v>木</v>
      </c>
      <c r="C23" s="3" t="s">
        <v>4</v>
      </c>
      <c r="D23" s="17" t="s">
        <v>133</v>
      </c>
      <c r="E23" s="111" t="s">
        <v>134</v>
      </c>
      <c r="F23" s="111"/>
      <c r="G23" s="111"/>
      <c r="H23" s="18" t="s">
        <v>120</v>
      </c>
      <c r="I23" s="49" t="s">
        <v>136</v>
      </c>
      <c r="J23" s="20" t="s">
        <v>130</v>
      </c>
      <c r="L23" s="29" t="s">
        <v>135</v>
      </c>
      <c r="M23" s="29"/>
      <c r="N23" s="29"/>
      <c r="O23" s="29"/>
      <c r="P23" s="29"/>
      <c r="Q23" s="29"/>
      <c r="R23" s="29"/>
      <c r="S23" s="29"/>
      <c r="T23" s="29"/>
      <c r="U23" s="29"/>
    </row>
    <row r="24" spans="1:25" ht="20.149999999999999" customHeight="1" x14ac:dyDescent="0.2">
      <c r="A24" s="129"/>
      <c r="B24" s="131"/>
      <c r="C24" s="34"/>
      <c r="D24" s="15"/>
      <c r="E24" s="105"/>
      <c r="F24" s="105"/>
      <c r="G24" s="105"/>
      <c r="H24" s="26"/>
      <c r="I24" s="50"/>
      <c r="J24" s="16"/>
      <c r="L24" s="29"/>
      <c r="M24" s="29"/>
      <c r="N24" s="29"/>
      <c r="O24" s="29"/>
      <c r="P24" s="29"/>
      <c r="Q24" s="29"/>
      <c r="R24" s="29"/>
      <c r="S24" s="29"/>
      <c r="T24" s="29"/>
      <c r="U24" s="29"/>
    </row>
    <row r="25" spans="1:25" ht="20.149999999999999" customHeight="1" x14ac:dyDescent="0.2">
      <c r="A25" s="100">
        <f>IF(A23="","",A23+1)</f>
        <v>45058</v>
      </c>
      <c r="B25" s="102" t="str">
        <f t="shared" si="0"/>
        <v>金</v>
      </c>
      <c r="C25" s="3" t="s">
        <v>38</v>
      </c>
      <c r="D25" s="17" t="s">
        <v>138</v>
      </c>
      <c r="E25" s="111" t="s">
        <v>143</v>
      </c>
      <c r="F25" s="111"/>
      <c r="G25" s="111"/>
      <c r="H25" s="18" t="s">
        <v>140</v>
      </c>
      <c r="I25" s="49" t="s">
        <v>137</v>
      </c>
      <c r="J25" s="20" t="s">
        <v>141</v>
      </c>
      <c r="L25" s="29" t="s">
        <v>139</v>
      </c>
      <c r="M25" s="29"/>
      <c r="N25" s="29"/>
      <c r="O25" s="29"/>
      <c r="P25" s="29"/>
      <c r="Q25" s="29"/>
      <c r="R25" s="29"/>
      <c r="S25" s="29"/>
      <c r="T25" s="29"/>
      <c r="U25" s="29"/>
    </row>
    <row r="26" spans="1:25" ht="20.149999999999999" customHeight="1" x14ac:dyDescent="0.2">
      <c r="A26" s="101"/>
      <c r="B26" s="103"/>
      <c r="C26" s="34"/>
      <c r="D26" s="15"/>
      <c r="E26" s="105"/>
      <c r="F26" s="105"/>
      <c r="G26" s="105"/>
      <c r="H26" s="26"/>
      <c r="I26" s="50"/>
      <c r="J26" s="16"/>
      <c r="L26" s="29"/>
      <c r="M26" s="29"/>
      <c r="N26" s="29"/>
      <c r="O26" s="29"/>
      <c r="P26" s="29"/>
      <c r="Q26" s="29"/>
      <c r="R26" s="29"/>
      <c r="S26" s="29"/>
      <c r="T26" s="29"/>
      <c r="U26" s="29"/>
    </row>
    <row r="27" spans="1:25" ht="20.149999999999999" customHeight="1" x14ac:dyDescent="0.2">
      <c r="A27" s="100">
        <f>IF(A25="","",A25+1)</f>
        <v>45059</v>
      </c>
      <c r="B27" s="102" t="str">
        <f t="shared" si="0"/>
        <v>土</v>
      </c>
      <c r="C27" s="3" t="s">
        <v>118</v>
      </c>
      <c r="D27" s="17" t="s">
        <v>144</v>
      </c>
      <c r="E27" s="111" t="s">
        <v>145</v>
      </c>
      <c r="F27" s="111"/>
      <c r="G27" s="111"/>
      <c r="H27" s="18" t="s">
        <v>146</v>
      </c>
      <c r="I27" s="49" t="s">
        <v>147</v>
      </c>
      <c r="J27" s="20" t="s">
        <v>148</v>
      </c>
      <c r="L27" s="29" t="s">
        <v>149</v>
      </c>
      <c r="M27" s="29" t="s">
        <v>150</v>
      </c>
      <c r="N27" s="29" t="s">
        <v>151</v>
      </c>
      <c r="O27" s="29" t="s">
        <v>152</v>
      </c>
      <c r="P27" s="29" t="s">
        <v>153</v>
      </c>
      <c r="Q27" s="29" t="s">
        <v>63</v>
      </c>
      <c r="R27" s="29" t="s">
        <v>64</v>
      </c>
      <c r="S27" s="29" t="s">
        <v>65</v>
      </c>
      <c r="T27" s="29" t="s">
        <v>154</v>
      </c>
    </row>
    <row r="28" spans="1:25" ht="20.149999999999999" customHeight="1" x14ac:dyDescent="0.2">
      <c r="A28" s="101"/>
      <c r="B28" s="103"/>
      <c r="C28" s="34"/>
      <c r="D28" s="15"/>
      <c r="E28" s="105"/>
      <c r="F28" s="105"/>
      <c r="G28" s="105"/>
      <c r="H28" s="26"/>
      <c r="I28" s="50"/>
      <c r="J28" s="16"/>
      <c r="L28" s="29"/>
    </row>
    <row r="29" spans="1:25" ht="20.149999999999999" customHeight="1" x14ac:dyDescent="0.2">
      <c r="A29" s="100">
        <f>IF(A27="","",A27+1)</f>
        <v>45060</v>
      </c>
      <c r="B29" s="102" t="str">
        <f t="shared" si="0"/>
        <v>日</v>
      </c>
      <c r="D29" s="17"/>
      <c r="E29" s="111"/>
      <c r="F29" s="111"/>
      <c r="G29" s="111"/>
      <c r="H29" s="18"/>
      <c r="I29" s="49"/>
      <c r="J29" s="20"/>
      <c r="L29" s="29"/>
    </row>
    <row r="30" spans="1:25" ht="20.149999999999999" customHeight="1" x14ac:dyDescent="0.2">
      <c r="A30" s="101"/>
      <c r="B30" s="103"/>
      <c r="C30" s="32"/>
      <c r="D30" s="15"/>
      <c r="E30" s="105"/>
      <c r="F30" s="105"/>
      <c r="G30" s="105"/>
      <c r="H30" s="26"/>
      <c r="I30" s="50"/>
      <c r="J30" s="16"/>
      <c r="L30" s="29"/>
    </row>
    <row r="31" spans="1:25" ht="20.149999999999999" customHeight="1" x14ac:dyDescent="0.2">
      <c r="A31" s="100">
        <f>IF(A29="","",A29+1)</f>
        <v>45061</v>
      </c>
      <c r="B31" s="102" t="str">
        <f t="shared" si="0"/>
        <v>月</v>
      </c>
      <c r="C31" s="3" t="s">
        <v>37</v>
      </c>
      <c r="D31" s="17" t="s">
        <v>155</v>
      </c>
      <c r="E31" s="111" t="s">
        <v>156</v>
      </c>
      <c r="F31" s="111"/>
      <c r="G31" s="111"/>
      <c r="H31" s="18" t="s">
        <v>75</v>
      </c>
      <c r="I31" s="49" t="s">
        <v>157</v>
      </c>
      <c r="J31" s="20" t="s">
        <v>158</v>
      </c>
      <c r="L31" s="29" t="s">
        <v>159</v>
      </c>
    </row>
    <row r="32" spans="1:25" ht="20.149999999999999" customHeight="1" x14ac:dyDescent="0.2">
      <c r="A32" s="101"/>
      <c r="B32" s="103"/>
      <c r="C32" s="32"/>
      <c r="D32" s="15"/>
      <c r="E32" s="136"/>
      <c r="F32" s="105"/>
      <c r="G32" s="137"/>
      <c r="H32" s="26"/>
      <c r="I32" s="50"/>
      <c r="J32" s="16"/>
    </row>
    <row r="33" spans="1:21" ht="20.149999999999999" customHeight="1" x14ac:dyDescent="0.2">
      <c r="A33" s="100">
        <f>IF(A31="","",A31+1)</f>
        <v>45062</v>
      </c>
      <c r="B33" s="102" t="str">
        <f t="shared" si="0"/>
        <v>火</v>
      </c>
      <c r="D33" s="17"/>
      <c r="E33" s="111"/>
      <c r="F33" s="111"/>
      <c r="G33" s="111"/>
      <c r="H33" s="18"/>
      <c r="I33" s="49"/>
      <c r="J33" s="20"/>
    </row>
    <row r="34" spans="1:21" ht="20.149999999999999" customHeight="1" x14ac:dyDescent="0.2">
      <c r="A34" s="101"/>
      <c r="B34" s="103"/>
      <c r="C34" s="32"/>
      <c r="D34" s="15"/>
      <c r="E34" s="106"/>
      <c r="F34" s="106"/>
      <c r="G34" s="106"/>
      <c r="H34" s="26"/>
      <c r="I34" s="50"/>
      <c r="J34" s="16"/>
    </row>
    <row r="35" spans="1:21" ht="20.149999999999999" customHeight="1" x14ac:dyDescent="0.2">
      <c r="A35" s="100">
        <f>IF(A33="","",A33+1)</f>
        <v>45063</v>
      </c>
      <c r="B35" s="102" t="str">
        <f t="shared" si="0"/>
        <v>水</v>
      </c>
      <c r="C35" s="3" t="s">
        <v>4</v>
      </c>
      <c r="D35" s="17" t="s">
        <v>160</v>
      </c>
      <c r="E35" s="111" t="s">
        <v>161</v>
      </c>
      <c r="F35" s="111"/>
      <c r="G35" s="111"/>
      <c r="H35" s="18" t="s">
        <v>162</v>
      </c>
      <c r="I35" s="49" t="s">
        <v>163</v>
      </c>
      <c r="J35" s="20" t="s">
        <v>130</v>
      </c>
      <c r="L35" s="29" t="s">
        <v>164</v>
      </c>
    </row>
    <row r="36" spans="1:21" ht="20.149999999999999" customHeight="1" x14ac:dyDescent="0.2">
      <c r="A36" s="101"/>
      <c r="B36" s="103"/>
      <c r="C36" s="32" t="s">
        <v>4</v>
      </c>
      <c r="D36" s="15" t="s">
        <v>165</v>
      </c>
      <c r="E36" s="105" t="s">
        <v>166</v>
      </c>
      <c r="F36" s="105"/>
      <c r="G36" s="105"/>
      <c r="H36" s="26" t="s">
        <v>167</v>
      </c>
      <c r="I36" s="50" t="s">
        <v>168</v>
      </c>
      <c r="J36" s="16" t="s">
        <v>169</v>
      </c>
      <c r="L36" s="29" t="s">
        <v>74</v>
      </c>
    </row>
    <row r="37" spans="1:21" ht="20.149999999999999" customHeight="1" x14ac:dyDescent="0.2">
      <c r="A37" s="100">
        <f>IF(A35="","",A35+1)</f>
        <v>45064</v>
      </c>
      <c r="B37" s="102" t="str">
        <f t="shared" si="0"/>
        <v>木</v>
      </c>
      <c r="C37" s="3" t="s">
        <v>170</v>
      </c>
      <c r="D37" s="17" t="s">
        <v>171</v>
      </c>
      <c r="E37" s="111" t="s">
        <v>172</v>
      </c>
      <c r="F37" s="111"/>
      <c r="G37" s="111"/>
      <c r="H37" s="18" t="s">
        <v>173</v>
      </c>
      <c r="I37" s="49" t="s">
        <v>174</v>
      </c>
      <c r="J37" s="20" t="s">
        <v>252</v>
      </c>
      <c r="L37" s="29" t="s">
        <v>175</v>
      </c>
    </row>
    <row r="38" spans="1:21" ht="20.149999999999999" customHeight="1" x14ac:dyDescent="0.2">
      <c r="A38" s="101"/>
      <c r="B38" s="103"/>
      <c r="C38" s="34" t="s">
        <v>38</v>
      </c>
      <c r="D38" s="15" t="s">
        <v>176</v>
      </c>
      <c r="E38" s="105" t="s">
        <v>177</v>
      </c>
      <c r="F38" s="105"/>
      <c r="G38" s="105"/>
      <c r="H38" s="26" t="s">
        <v>178</v>
      </c>
      <c r="I38" s="50" t="s">
        <v>179</v>
      </c>
      <c r="J38" s="16" t="s">
        <v>180</v>
      </c>
      <c r="L38" s="29" t="s">
        <v>69</v>
      </c>
    </row>
    <row r="39" spans="1:21" ht="20.149999999999999" customHeight="1" x14ac:dyDescent="0.2">
      <c r="A39" s="100">
        <f>IF(A37="","",A37+1)</f>
        <v>45065</v>
      </c>
      <c r="B39" s="102" t="str">
        <f t="shared" si="0"/>
        <v>金</v>
      </c>
      <c r="C39" s="3" t="s">
        <v>4</v>
      </c>
      <c r="D39" s="17" t="s">
        <v>181</v>
      </c>
      <c r="E39" s="111" t="s">
        <v>182</v>
      </c>
      <c r="F39" s="111"/>
      <c r="G39" s="111"/>
      <c r="H39" s="18" t="s">
        <v>117</v>
      </c>
      <c r="I39" s="49" t="s">
        <v>183</v>
      </c>
      <c r="J39" s="20" t="s">
        <v>184</v>
      </c>
      <c r="L39" s="29" t="s">
        <v>185</v>
      </c>
    </row>
    <row r="40" spans="1:21" ht="20.149999999999999" customHeight="1" x14ac:dyDescent="0.2">
      <c r="A40" s="101"/>
      <c r="B40" s="103"/>
      <c r="C40" s="34" t="s">
        <v>4</v>
      </c>
      <c r="D40" s="15" t="s">
        <v>186</v>
      </c>
      <c r="E40" s="105" t="s">
        <v>187</v>
      </c>
      <c r="F40" s="105"/>
      <c r="G40" s="105"/>
      <c r="H40" s="26" t="s">
        <v>70</v>
      </c>
      <c r="I40" s="50" t="s">
        <v>188</v>
      </c>
      <c r="J40" s="16" t="s">
        <v>189</v>
      </c>
      <c r="L40" s="29" t="s">
        <v>190</v>
      </c>
    </row>
    <row r="41" spans="1:21" ht="20.149999999999999" customHeight="1" x14ac:dyDescent="0.2">
      <c r="A41" s="100">
        <f>IF(A39="","",A39+1)</f>
        <v>45066</v>
      </c>
      <c r="B41" s="102" t="str">
        <f t="shared" si="0"/>
        <v>土</v>
      </c>
      <c r="C41" s="3" t="s">
        <v>191</v>
      </c>
      <c r="D41" s="17" t="s">
        <v>192</v>
      </c>
      <c r="E41" s="111" t="s">
        <v>193</v>
      </c>
      <c r="F41" s="111"/>
      <c r="G41" s="111"/>
      <c r="H41" s="18" t="s">
        <v>194</v>
      </c>
      <c r="I41" s="49" t="s">
        <v>195</v>
      </c>
      <c r="J41" s="20" t="s">
        <v>196</v>
      </c>
      <c r="L41" s="29" t="s">
        <v>78</v>
      </c>
    </row>
    <row r="42" spans="1:21" ht="20.149999999999999" customHeight="1" x14ac:dyDescent="0.2">
      <c r="A42" s="101"/>
      <c r="B42" s="103"/>
      <c r="C42" s="34" t="s">
        <v>37</v>
      </c>
      <c r="D42" s="15" t="s">
        <v>197</v>
      </c>
      <c r="E42" s="105" t="s">
        <v>198</v>
      </c>
      <c r="F42" s="105"/>
      <c r="G42" s="105"/>
      <c r="H42" s="26" t="s">
        <v>199</v>
      </c>
      <c r="I42" s="50" t="s">
        <v>200</v>
      </c>
      <c r="J42" s="16" t="s">
        <v>201</v>
      </c>
      <c r="L42" s="29" t="s">
        <v>202</v>
      </c>
    </row>
    <row r="43" spans="1:21" ht="20.149999999999999" customHeight="1" x14ac:dyDescent="0.2">
      <c r="A43" s="100">
        <f>IF(A41="","",A41+1)</f>
        <v>45067</v>
      </c>
      <c r="B43" s="102" t="str">
        <f t="shared" si="0"/>
        <v>日</v>
      </c>
      <c r="D43" s="17"/>
      <c r="E43" s="111"/>
      <c r="F43" s="111"/>
      <c r="G43" s="111"/>
      <c r="H43" s="18"/>
      <c r="I43" s="49"/>
      <c r="J43" s="20"/>
    </row>
    <row r="44" spans="1:21" ht="20.149999999999999" customHeight="1" x14ac:dyDescent="0.2">
      <c r="A44" s="101"/>
      <c r="B44" s="103"/>
      <c r="C44" s="34"/>
      <c r="D44" s="15"/>
      <c r="E44" s="105"/>
      <c r="F44" s="105"/>
      <c r="G44" s="105"/>
      <c r="H44" s="26"/>
      <c r="I44" s="50"/>
      <c r="J44" s="16"/>
    </row>
    <row r="45" spans="1:21" ht="20.149999999999999" customHeight="1" x14ac:dyDescent="0.2">
      <c r="A45" s="100">
        <f>IF(A43="","",A43+1)</f>
        <v>45068</v>
      </c>
      <c r="B45" s="102" t="str">
        <f t="shared" si="0"/>
        <v>月</v>
      </c>
      <c r="D45" s="17"/>
      <c r="E45" s="112"/>
      <c r="F45" s="111"/>
      <c r="G45" s="111"/>
      <c r="H45" s="18"/>
      <c r="I45" s="49"/>
      <c r="J45" s="20"/>
    </row>
    <row r="46" spans="1:21" ht="20.149999999999999" customHeight="1" x14ac:dyDescent="0.2">
      <c r="A46" s="101"/>
      <c r="B46" s="103"/>
      <c r="C46" s="32"/>
      <c r="D46" s="15"/>
      <c r="E46" s="106"/>
      <c r="F46" s="106"/>
      <c r="G46" s="106"/>
      <c r="H46" s="26"/>
      <c r="I46" s="50"/>
      <c r="J46" s="16"/>
    </row>
    <row r="47" spans="1:21" ht="20.149999999999999" customHeight="1" x14ac:dyDescent="0.2">
      <c r="A47" s="100">
        <f>IF(A45="","",A45+1)</f>
        <v>45069</v>
      </c>
      <c r="B47" s="102" t="str">
        <f t="shared" si="0"/>
        <v>火</v>
      </c>
      <c r="D47" s="21"/>
      <c r="E47" s="112"/>
      <c r="F47" s="112"/>
      <c r="G47" s="112"/>
      <c r="H47" s="18"/>
      <c r="I47" s="49"/>
      <c r="J47" s="20"/>
      <c r="T47" s="29"/>
      <c r="U47" s="29"/>
    </row>
    <row r="48" spans="1:21" ht="20.149999999999999" customHeight="1" x14ac:dyDescent="0.2">
      <c r="A48" s="101"/>
      <c r="B48" s="103"/>
      <c r="C48" s="32"/>
      <c r="D48" s="15"/>
      <c r="E48" s="105"/>
      <c r="F48" s="105"/>
      <c r="G48" s="105"/>
      <c r="H48" s="26"/>
      <c r="I48" s="50"/>
      <c r="J48" s="16"/>
    </row>
    <row r="49" spans="1:20" ht="20.149999999999999" customHeight="1" x14ac:dyDescent="0.2">
      <c r="A49" s="100">
        <f>IF(A47="","",A47+1)</f>
        <v>45070</v>
      </c>
      <c r="B49" s="102" t="str">
        <f t="shared" si="0"/>
        <v>水</v>
      </c>
      <c r="C49" s="3" t="s">
        <v>38</v>
      </c>
      <c r="D49" s="17" t="s">
        <v>203</v>
      </c>
      <c r="E49" s="111" t="s">
        <v>204</v>
      </c>
      <c r="F49" s="111"/>
      <c r="G49" s="111"/>
      <c r="H49" s="18" t="s">
        <v>205</v>
      </c>
      <c r="I49" s="49" t="s">
        <v>206</v>
      </c>
      <c r="J49" s="20" t="s">
        <v>207</v>
      </c>
      <c r="L49" s="29" t="s">
        <v>208</v>
      </c>
    </row>
    <row r="50" spans="1:20" ht="20.149999999999999" customHeight="1" x14ac:dyDescent="0.2">
      <c r="A50" s="101"/>
      <c r="B50" s="103"/>
      <c r="C50" s="34" t="s">
        <v>37</v>
      </c>
      <c r="D50" s="15" t="s">
        <v>209</v>
      </c>
      <c r="E50" s="105" t="s">
        <v>210</v>
      </c>
      <c r="F50" s="105"/>
      <c r="G50" s="105"/>
      <c r="H50" s="26" t="s">
        <v>75</v>
      </c>
      <c r="I50" s="50" t="s">
        <v>211</v>
      </c>
      <c r="J50" s="16" t="s">
        <v>212</v>
      </c>
      <c r="L50" s="29" t="s">
        <v>213</v>
      </c>
    </row>
    <row r="51" spans="1:20" ht="20.149999999999999" customHeight="1" x14ac:dyDescent="0.2">
      <c r="A51" s="100">
        <f>IF(A49="","",A49+1)</f>
        <v>45071</v>
      </c>
      <c r="B51" s="102" t="str">
        <f t="shared" si="0"/>
        <v>木</v>
      </c>
      <c r="C51" s="3" t="s">
        <v>38</v>
      </c>
      <c r="D51" s="17" t="s">
        <v>214</v>
      </c>
      <c r="E51" s="111" t="s">
        <v>215</v>
      </c>
      <c r="F51" s="111"/>
      <c r="G51" s="111"/>
      <c r="H51" s="18" t="s">
        <v>75</v>
      </c>
      <c r="I51" s="49" t="s">
        <v>216</v>
      </c>
      <c r="J51" s="20" t="s">
        <v>212</v>
      </c>
      <c r="L51" s="29" t="s">
        <v>217</v>
      </c>
    </row>
    <row r="52" spans="1:20" ht="20.149999999999999" customHeight="1" x14ac:dyDescent="0.2">
      <c r="A52" s="101"/>
      <c r="B52" s="103"/>
      <c r="C52" s="34" t="s">
        <v>4</v>
      </c>
      <c r="D52" s="15" t="s">
        <v>218</v>
      </c>
      <c r="E52" s="105" t="s">
        <v>253</v>
      </c>
      <c r="F52" s="105"/>
      <c r="G52" s="105"/>
      <c r="H52" s="26" t="s">
        <v>219</v>
      </c>
      <c r="I52" s="50" t="s">
        <v>220</v>
      </c>
      <c r="J52" s="16" t="s">
        <v>221</v>
      </c>
      <c r="L52" s="29" t="s">
        <v>62</v>
      </c>
    </row>
    <row r="53" spans="1:20" ht="20.149999999999999" customHeight="1" x14ac:dyDescent="0.2">
      <c r="A53" s="100">
        <f>IF(A51="","",A51+1)</f>
        <v>45072</v>
      </c>
      <c r="B53" s="102" t="str">
        <f t="shared" si="0"/>
        <v>金</v>
      </c>
      <c r="C53" s="3" t="s">
        <v>4</v>
      </c>
      <c r="D53" s="17" t="s">
        <v>222</v>
      </c>
      <c r="E53" s="111" t="s">
        <v>223</v>
      </c>
      <c r="F53" s="111"/>
      <c r="G53" s="111"/>
      <c r="H53" s="18" t="s">
        <v>75</v>
      </c>
      <c r="I53" s="49" t="s">
        <v>224</v>
      </c>
      <c r="J53" s="20" t="s">
        <v>225</v>
      </c>
      <c r="L53" s="29" t="s">
        <v>226</v>
      </c>
    </row>
    <row r="54" spans="1:20" ht="20.149999999999999" customHeight="1" x14ac:dyDescent="0.2">
      <c r="A54" s="101"/>
      <c r="B54" s="103"/>
      <c r="C54" s="32"/>
      <c r="D54" s="15"/>
      <c r="E54" s="105"/>
      <c r="F54" s="105"/>
      <c r="G54" s="105"/>
      <c r="H54" s="26"/>
      <c r="I54" s="50"/>
      <c r="J54" s="16"/>
    </row>
    <row r="55" spans="1:20" ht="20.149999999999999" customHeight="1" x14ac:dyDescent="0.2">
      <c r="A55" s="100">
        <f>IF(A53="","",A53+1)</f>
        <v>45073</v>
      </c>
      <c r="B55" s="102" t="str">
        <f t="shared" si="0"/>
        <v>土</v>
      </c>
      <c r="C55" s="3" t="s">
        <v>48</v>
      </c>
      <c r="D55" s="17" t="s">
        <v>227</v>
      </c>
      <c r="E55" s="111" t="s">
        <v>254</v>
      </c>
      <c r="F55" s="111"/>
      <c r="G55" s="111"/>
      <c r="H55" s="18" t="s">
        <v>75</v>
      </c>
      <c r="I55" s="49" t="s">
        <v>251</v>
      </c>
      <c r="J55" s="20" t="s">
        <v>228</v>
      </c>
      <c r="L55" s="29" t="s">
        <v>229</v>
      </c>
    </row>
    <row r="56" spans="1:20" ht="20.149999999999999" customHeight="1" x14ac:dyDescent="0.2">
      <c r="A56" s="101"/>
      <c r="B56" s="103"/>
      <c r="C56" s="32"/>
      <c r="D56" s="15"/>
      <c r="E56" s="105"/>
      <c r="F56" s="105"/>
      <c r="G56" s="105"/>
      <c r="H56" s="80"/>
      <c r="I56" s="50"/>
      <c r="J56" s="16"/>
    </row>
    <row r="57" spans="1:20" ht="20.149999999999999" customHeight="1" x14ac:dyDescent="0.2">
      <c r="A57" s="100">
        <f>IF(A55="","",A55+1)</f>
        <v>45074</v>
      </c>
      <c r="B57" s="102" t="str">
        <f t="shared" si="0"/>
        <v>日</v>
      </c>
      <c r="C57" s="3" t="s">
        <v>51</v>
      </c>
      <c r="D57" s="17" t="s">
        <v>230</v>
      </c>
      <c r="E57" s="111" t="s">
        <v>231</v>
      </c>
      <c r="F57" s="111"/>
      <c r="G57" s="111"/>
      <c r="H57" s="18" t="s">
        <v>232</v>
      </c>
      <c r="I57" s="49" t="s">
        <v>233</v>
      </c>
      <c r="J57" s="20" t="s">
        <v>234</v>
      </c>
      <c r="L57" s="29" t="s">
        <v>235</v>
      </c>
    </row>
    <row r="58" spans="1:20" ht="20.149999999999999" customHeight="1" x14ac:dyDescent="0.2">
      <c r="A58" s="101"/>
      <c r="B58" s="103"/>
      <c r="C58" s="32"/>
      <c r="D58" s="15"/>
      <c r="E58" s="105"/>
      <c r="F58" s="105"/>
      <c r="G58" s="105"/>
      <c r="H58" s="26"/>
      <c r="I58" s="50"/>
      <c r="J58" s="16"/>
    </row>
    <row r="59" spans="1:20" ht="20.149999999999999" customHeight="1" x14ac:dyDescent="0.2">
      <c r="A59" s="100">
        <f>IF(A57="","",A57+1)</f>
        <v>45075</v>
      </c>
      <c r="B59" s="102" t="str">
        <f t="shared" si="0"/>
        <v>月</v>
      </c>
      <c r="D59" s="17"/>
      <c r="E59" s="111"/>
      <c r="F59" s="111"/>
      <c r="G59" s="111"/>
      <c r="H59" s="18"/>
      <c r="I59" s="49"/>
      <c r="J59" s="20"/>
      <c r="T59" s="29"/>
    </row>
    <row r="60" spans="1:20" ht="20.149999999999999" customHeight="1" x14ac:dyDescent="0.2">
      <c r="A60" s="101"/>
      <c r="B60" s="103"/>
      <c r="C60" s="32"/>
      <c r="D60" s="15"/>
      <c r="E60" s="105"/>
      <c r="F60" s="105"/>
      <c r="G60" s="105"/>
      <c r="H60" s="26"/>
      <c r="I60" s="50"/>
      <c r="J60" s="16"/>
    </row>
    <row r="61" spans="1:20" ht="20.149999999999999" customHeight="1" x14ac:dyDescent="0.2">
      <c r="A61" s="100">
        <f>IF(A59="","",A59+1)</f>
        <v>45076</v>
      </c>
      <c r="B61" s="102" t="str">
        <f t="shared" si="0"/>
        <v>火</v>
      </c>
      <c r="C61" s="3" t="s">
        <v>4</v>
      </c>
      <c r="D61" s="17" t="s">
        <v>236</v>
      </c>
      <c r="E61" s="111" t="s">
        <v>255</v>
      </c>
      <c r="F61" s="111"/>
      <c r="G61" s="111"/>
      <c r="H61" s="18" t="s">
        <v>75</v>
      </c>
      <c r="I61" s="49" t="s">
        <v>237</v>
      </c>
      <c r="J61" s="20" t="s">
        <v>238</v>
      </c>
      <c r="L61" s="29" t="s">
        <v>239</v>
      </c>
    </row>
    <row r="62" spans="1:20" ht="20.149999999999999" customHeight="1" x14ac:dyDescent="0.2">
      <c r="A62" s="101"/>
      <c r="B62" s="103"/>
      <c r="C62" s="34"/>
      <c r="D62" s="15"/>
      <c r="E62" s="105"/>
      <c r="F62" s="105"/>
      <c r="G62" s="105"/>
      <c r="H62" s="26"/>
      <c r="I62" s="50"/>
      <c r="J62" s="16"/>
      <c r="L62" s="29"/>
      <c r="M62" s="29"/>
    </row>
    <row r="63" spans="1:20" ht="20.149999999999999" customHeight="1" x14ac:dyDescent="0.2">
      <c r="A63" s="94">
        <f>IF(A61="","",A61+1)</f>
        <v>45077</v>
      </c>
      <c r="B63" s="96" t="str">
        <f t="shared" si="0"/>
        <v>水</v>
      </c>
      <c r="C63" s="3" t="s">
        <v>4</v>
      </c>
      <c r="D63" s="17" t="s">
        <v>240</v>
      </c>
      <c r="E63" s="111" t="s">
        <v>241</v>
      </c>
      <c r="F63" s="111"/>
      <c r="G63" s="111"/>
      <c r="H63" s="18" t="s">
        <v>242</v>
      </c>
      <c r="I63" s="49" t="s">
        <v>243</v>
      </c>
      <c r="J63" s="20" t="s">
        <v>244</v>
      </c>
      <c r="L63" s="29" t="s">
        <v>245</v>
      </c>
    </row>
    <row r="64" spans="1:20" ht="20.25" customHeight="1" thickBot="1" x14ac:dyDescent="0.25">
      <c r="A64" s="95"/>
      <c r="B64" s="97"/>
      <c r="C64" s="36" t="s">
        <v>246</v>
      </c>
      <c r="D64" s="22" t="s">
        <v>247</v>
      </c>
      <c r="E64" s="138" t="s">
        <v>256</v>
      </c>
      <c r="F64" s="99"/>
      <c r="G64" s="99"/>
      <c r="H64" s="27" t="s">
        <v>242</v>
      </c>
      <c r="I64" s="63" t="s">
        <v>248</v>
      </c>
      <c r="J64" s="24" t="s">
        <v>249</v>
      </c>
      <c r="L64" s="29" t="s">
        <v>250</v>
      </c>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25</v>
      </c>
    </row>
    <row r="70" spans="1:5" x14ac:dyDescent="0.2">
      <c r="A70" s="1" t="s">
        <v>16</v>
      </c>
      <c r="B70" s="2" t="s">
        <v>17</v>
      </c>
      <c r="C70" s="28" t="s">
        <v>111</v>
      </c>
    </row>
    <row r="71" spans="1:5" x14ac:dyDescent="0.2">
      <c r="A71" s="1" t="s">
        <v>18</v>
      </c>
      <c r="B71" s="2" t="s">
        <v>19</v>
      </c>
      <c r="C71" s="28" t="s">
        <v>377</v>
      </c>
    </row>
    <row r="72" spans="1:5" x14ac:dyDescent="0.2">
      <c r="A72" s="1" t="s">
        <v>20</v>
      </c>
      <c r="B72" s="2" t="s">
        <v>21</v>
      </c>
      <c r="C72" s="28"/>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7" priority="4" stopIfTrue="1">
      <formula>($B$4="土")</formula>
    </cfRule>
  </conditionalFormatting>
  <dataValidations count="1">
    <dataValidation imeMode="disabled" allowBlank="1" showInputMessage="1" showErrorMessage="1" sqref="C73:C1048576 C1:C65" xr:uid="{00000000-0002-0000-0400-000000000000}"/>
  </dataValidations>
  <hyperlinks>
    <hyperlink ref="L21" r:id="rId1" xr:uid="{58D75DA0-A374-4F2E-936E-93E2C1CAB084}"/>
    <hyperlink ref="M21" r:id="rId2" xr:uid="{6D72154D-29A5-4A1A-8C9F-F3CDB63585EE}"/>
    <hyperlink ref="L22" r:id="rId3" xr:uid="{32E2BE03-4872-410B-901F-961C98DBAD98}"/>
    <hyperlink ref="L23" r:id="rId4" xr:uid="{B5E3B7AE-6E46-49C0-91B8-5266AF631423}"/>
    <hyperlink ref="L25" r:id="rId5" xr:uid="{AEF6A29C-0B3A-4C4B-A967-AF3720510C5A}"/>
    <hyperlink ref="L27" r:id="rId6" xr:uid="{7D973697-97D8-44BD-B914-DEDE30D7012C}"/>
    <hyperlink ref="M27" r:id="rId7" xr:uid="{20F59ABB-9B47-4B78-ACB0-4B91610302C4}"/>
    <hyperlink ref="N27" r:id="rId8" xr:uid="{8544E2F6-6739-4BB0-8723-0ABCC4D07233}"/>
    <hyperlink ref="O27" r:id="rId9" xr:uid="{A465F777-FB21-4B63-A5B7-F1F7B8518086}"/>
    <hyperlink ref="P27" r:id="rId10" xr:uid="{3319A454-CD15-4A6C-AFE1-F75D1FDC44D6}"/>
    <hyperlink ref="Q27" r:id="rId11" xr:uid="{FDD983CF-C61E-41DB-B711-27A0DF2D0CCA}"/>
    <hyperlink ref="R27" r:id="rId12" xr:uid="{49365BDB-1FC0-4C11-B7BC-166513103BA3}"/>
    <hyperlink ref="S27" r:id="rId13" xr:uid="{9F5CDBA6-9B70-4D45-A425-E9A9869C2124}"/>
    <hyperlink ref="T27" r:id="rId14" xr:uid="{A899C15A-DEE4-47B4-961B-BD0B503E9140}"/>
    <hyperlink ref="L31" r:id="rId15" xr:uid="{442479ED-0D3D-4A6E-AE7A-4CA1BCE44B4A}"/>
    <hyperlink ref="L35" r:id="rId16" xr:uid="{AD7BF0A2-B234-46D2-BD3D-FDF79DC5558C}"/>
    <hyperlink ref="L37" r:id="rId17" xr:uid="{9746725A-CD43-43D3-8665-BE7CAF885948}"/>
    <hyperlink ref="L39" r:id="rId18" xr:uid="{2A28FAFC-4578-4484-B73C-3935C0D7FE78}"/>
    <hyperlink ref="L40" r:id="rId19" xr:uid="{495B1502-8EF3-4EC5-8C1D-C3BD7797E9C1}"/>
    <hyperlink ref="L36" r:id="rId20" xr:uid="{1E6614E1-3D15-4529-9D1A-59E12EE3FB33}"/>
    <hyperlink ref="L38" r:id="rId21" xr:uid="{07D98553-FBD7-4F67-B8ED-8D3228A47AD1}"/>
    <hyperlink ref="L41" r:id="rId22" xr:uid="{0ED88AC2-9297-4466-800D-5F974729BB50}"/>
    <hyperlink ref="L42" r:id="rId23" xr:uid="{BA805138-0EF5-4D5F-992B-A6871C88D66C}"/>
    <hyperlink ref="L50" r:id="rId24" xr:uid="{89CD99F0-044E-4656-BA65-722646D86DE5}"/>
    <hyperlink ref="L49" r:id="rId25" xr:uid="{A074D0B0-D84B-4614-A454-B508EAC5AB61}"/>
    <hyperlink ref="L51" r:id="rId26" xr:uid="{6BBEF9E8-818C-4B6D-B590-0E7701E328EB}"/>
    <hyperlink ref="L57" r:id="rId27" xr:uid="{CAAF4B68-D2E2-486B-98AC-C8ECC871468C}"/>
    <hyperlink ref="L52" r:id="rId28" xr:uid="{B9B83DD5-1A29-4AFC-A491-407F88640E3C}"/>
    <hyperlink ref="L53" r:id="rId29" xr:uid="{3ABADC3D-53D5-46EC-8ED5-B60043C4F473}"/>
    <hyperlink ref="L55" r:id="rId30" xr:uid="{C3960C18-3E85-445E-BDA6-3ED9671E4198}"/>
    <hyperlink ref="L61" r:id="rId31" xr:uid="{C5B86841-A9FF-48C4-978D-06980B84419D}"/>
    <hyperlink ref="L63" r:id="rId32" xr:uid="{6BD0FF4E-7193-45DA-BECC-CF6E8209E7AA}"/>
    <hyperlink ref="L64" r:id="rId33" xr:uid="{A7D32126-C834-420B-9B6A-C6A55AA63443}"/>
  </hyperlinks>
  <pageMargins left="0.78700000000000003" right="0.78700000000000003" top="0.98399999999999999" bottom="0.98399999999999999" header="0.51200000000000001" footer="0.51200000000000001"/>
  <pageSetup paperSize="9" orientation="portrait" horizontalDpi="4294967293" r:id="rId34"/>
  <headerFooter alignWithMargins="0"/>
  <drawing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3"/>
  <sheetViews>
    <sheetView topLeftCell="A64" zoomScaleNormal="100" workbookViewId="0">
      <selection activeCell="C70" sqref="C70"/>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14" ht="24" customHeight="1" thickBot="1" x14ac:dyDescent="0.25">
      <c r="E1" s="4" t="s">
        <v>257</v>
      </c>
      <c r="G1" s="5" t="s">
        <v>31</v>
      </c>
      <c r="H1" s="90" t="s">
        <v>258</v>
      </c>
      <c r="I1" s="40" t="s">
        <v>40</v>
      </c>
    </row>
    <row r="2" spans="1:14" ht="20.149999999999999" customHeight="1" thickBot="1" x14ac:dyDescent="0.25">
      <c r="A2" s="113" t="s">
        <v>5</v>
      </c>
      <c r="B2" s="114"/>
      <c r="C2" s="6" t="s">
        <v>1</v>
      </c>
      <c r="D2" s="7" t="s">
        <v>6</v>
      </c>
      <c r="E2" s="8" t="s">
        <v>7</v>
      </c>
      <c r="F2" s="9" t="s">
        <v>2</v>
      </c>
      <c r="G2" s="10">
        <v>45078</v>
      </c>
      <c r="H2" s="11" t="s">
        <v>3</v>
      </c>
      <c r="I2" s="65"/>
      <c r="J2" s="12"/>
      <c r="L2" s="60" t="s">
        <v>47</v>
      </c>
    </row>
    <row r="3" spans="1:14" ht="20.149999999999999" customHeight="1" thickTop="1" x14ac:dyDescent="0.2">
      <c r="A3" s="115">
        <f>IF(ISBLANK(G2),"",G2)</f>
        <v>45078</v>
      </c>
      <c r="B3" s="116" t="str">
        <f>TEXT(A3,"aaa")</f>
        <v>木</v>
      </c>
      <c r="D3" s="17"/>
      <c r="E3" s="117"/>
      <c r="F3" s="117"/>
      <c r="G3" s="117"/>
      <c r="H3" s="18"/>
      <c r="I3" s="52"/>
      <c r="J3" s="14"/>
      <c r="L3" s="29"/>
    </row>
    <row r="4" spans="1:14" ht="20.149999999999999" customHeight="1" x14ac:dyDescent="0.2">
      <c r="A4" s="101"/>
      <c r="B4" s="103"/>
      <c r="C4" s="15"/>
      <c r="D4" s="15"/>
      <c r="E4" s="105"/>
      <c r="F4" s="105"/>
      <c r="G4" s="105"/>
      <c r="H4" s="26"/>
      <c r="I4" s="50"/>
      <c r="J4" s="16"/>
      <c r="L4" s="29"/>
      <c r="M4" s="29"/>
      <c r="N4" s="29"/>
    </row>
    <row r="5" spans="1:14" ht="20.149999999999999" customHeight="1" x14ac:dyDescent="0.2">
      <c r="A5" s="100">
        <f>IF(A3="","",A3+1)</f>
        <v>45079</v>
      </c>
      <c r="B5" s="102" t="str">
        <f t="shared" ref="B5:B63" si="0">TEXT(A5,"aaa")</f>
        <v>金</v>
      </c>
      <c r="C5" s="3" t="s">
        <v>4</v>
      </c>
      <c r="D5" s="17" t="s">
        <v>240</v>
      </c>
      <c r="E5" s="111" t="s">
        <v>241</v>
      </c>
      <c r="F5" s="111"/>
      <c r="G5" s="111"/>
      <c r="H5" s="18" t="s">
        <v>259</v>
      </c>
      <c r="I5" s="49" t="s">
        <v>243</v>
      </c>
      <c r="J5" s="20" t="s">
        <v>244</v>
      </c>
      <c r="L5" s="29" t="s">
        <v>245</v>
      </c>
      <c r="M5" s="29" t="s">
        <v>52</v>
      </c>
      <c r="N5" s="29" t="s">
        <v>53</v>
      </c>
    </row>
    <row r="6" spans="1:14" ht="20.149999999999999" customHeight="1" x14ac:dyDescent="0.2">
      <c r="A6" s="101"/>
      <c r="B6" s="103"/>
      <c r="C6" s="15" t="s">
        <v>260</v>
      </c>
      <c r="D6" s="15" t="s">
        <v>261</v>
      </c>
      <c r="E6" s="105" t="s">
        <v>262</v>
      </c>
      <c r="F6" s="105"/>
      <c r="G6" s="105"/>
      <c r="H6" s="26" t="s">
        <v>263</v>
      </c>
      <c r="I6" s="50" t="s">
        <v>264</v>
      </c>
      <c r="J6" s="16" t="s">
        <v>265</v>
      </c>
      <c r="L6" s="29" t="s">
        <v>250</v>
      </c>
    </row>
    <row r="7" spans="1:14" ht="20.149999999999999" customHeight="1" x14ac:dyDescent="0.2">
      <c r="A7" s="100">
        <f>IF(A5="","",A5+1)</f>
        <v>45080</v>
      </c>
      <c r="B7" s="102" t="str">
        <f t="shared" si="0"/>
        <v>土</v>
      </c>
      <c r="D7" s="17"/>
      <c r="E7" s="112"/>
      <c r="F7" s="112"/>
      <c r="G7" s="112"/>
      <c r="H7" s="61"/>
      <c r="I7" s="49"/>
      <c r="J7" s="20"/>
      <c r="L7" s="29"/>
    </row>
    <row r="8" spans="1:14" ht="20.149999999999999" customHeight="1" x14ac:dyDescent="0.2">
      <c r="A8" s="101"/>
      <c r="B8" s="103"/>
      <c r="C8" s="32"/>
      <c r="D8" s="15"/>
      <c r="E8" s="105"/>
      <c r="F8" s="105"/>
      <c r="G8" s="105"/>
      <c r="H8" s="80"/>
      <c r="I8" s="50"/>
      <c r="J8" s="16"/>
    </row>
    <row r="9" spans="1:14" ht="20.149999999999999" customHeight="1" x14ac:dyDescent="0.2">
      <c r="A9" s="100">
        <f>IF(A7="","",A7+1)</f>
        <v>45081</v>
      </c>
      <c r="B9" s="102" t="str">
        <f t="shared" si="0"/>
        <v>日</v>
      </c>
      <c r="D9" s="21"/>
      <c r="E9" s="112"/>
      <c r="F9" s="112"/>
      <c r="G9" s="112"/>
      <c r="H9" s="18"/>
      <c r="I9" s="49"/>
      <c r="J9" s="20"/>
    </row>
    <row r="10" spans="1:14" ht="20.149999999999999" customHeight="1" x14ac:dyDescent="0.2">
      <c r="A10" s="101"/>
      <c r="B10" s="103"/>
      <c r="C10" s="15"/>
      <c r="D10" s="15"/>
      <c r="E10" s="105"/>
      <c r="F10" s="105"/>
      <c r="G10" s="105"/>
      <c r="H10" s="26"/>
      <c r="I10" s="50"/>
      <c r="J10" s="16"/>
      <c r="L10" s="29"/>
    </row>
    <row r="11" spans="1:14" ht="20.149999999999999" customHeight="1" x14ac:dyDescent="0.2">
      <c r="A11" s="100">
        <f>IF(A9="","",A9+1)</f>
        <v>45082</v>
      </c>
      <c r="B11" s="102" t="str">
        <f t="shared" si="0"/>
        <v>月</v>
      </c>
      <c r="D11" s="21"/>
      <c r="E11" s="112"/>
      <c r="F11" s="112"/>
      <c r="G11" s="112"/>
      <c r="H11" s="61"/>
      <c r="I11" s="49"/>
      <c r="J11" s="20"/>
      <c r="L11" s="29"/>
    </row>
    <row r="12" spans="1:14" ht="20.149999999999999" customHeight="1" x14ac:dyDescent="0.2">
      <c r="A12" s="101"/>
      <c r="B12" s="103"/>
      <c r="C12" s="15"/>
      <c r="D12" s="15"/>
      <c r="E12" s="105"/>
      <c r="F12" s="105"/>
      <c r="G12" s="105"/>
      <c r="H12" s="80"/>
      <c r="I12" s="50"/>
      <c r="J12" s="16"/>
      <c r="L12" s="29"/>
    </row>
    <row r="13" spans="1:14" ht="20.149999999999999" customHeight="1" x14ac:dyDescent="0.2">
      <c r="A13" s="100">
        <f>IF(A11="","",A11+1)</f>
        <v>45083</v>
      </c>
      <c r="B13" s="102" t="str">
        <f t="shared" si="0"/>
        <v>火</v>
      </c>
      <c r="C13" s="3" t="s">
        <v>4</v>
      </c>
      <c r="D13" s="17" t="s">
        <v>266</v>
      </c>
      <c r="E13" s="111" t="s">
        <v>267</v>
      </c>
      <c r="F13" s="111"/>
      <c r="G13" s="111"/>
      <c r="H13" s="18" t="s">
        <v>259</v>
      </c>
      <c r="I13" s="49" t="s">
        <v>268</v>
      </c>
      <c r="J13" s="20" t="s">
        <v>269</v>
      </c>
      <c r="L13" s="29" t="s">
        <v>270</v>
      </c>
      <c r="M13" s="29"/>
    </row>
    <row r="14" spans="1:14" ht="20.149999999999999" customHeight="1" x14ac:dyDescent="0.2">
      <c r="A14" s="101"/>
      <c r="B14" s="103"/>
      <c r="C14" s="15"/>
      <c r="D14" s="15"/>
      <c r="E14" s="105"/>
      <c r="F14" s="105"/>
      <c r="G14" s="105"/>
      <c r="H14" s="26"/>
      <c r="I14" s="50"/>
      <c r="J14" s="16"/>
      <c r="L14" s="29"/>
      <c r="M14" s="30"/>
    </row>
    <row r="15" spans="1:14" ht="20.149999999999999" customHeight="1" x14ac:dyDescent="0.2">
      <c r="A15" s="100">
        <f>IF(A13="","",A13+1)</f>
        <v>45084</v>
      </c>
      <c r="B15" s="102" t="str">
        <f t="shared" si="0"/>
        <v>水</v>
      </c>
      <c r="D15" s="21"/>
      <c r="E15" s="112"/>
      <c r="F15" s="112"/>
      <c r="G15" s="112"/>
      <c r="H15" s="18"/>
      <c r="I15" s="49"/>
      <c r="J15" s="20"/>
      <c r="L15" s="29"/>
      <c r="M15" s="29"/>
      <c r="N15" s="29"/>
    </row>
    <row r="16" spans="1:14" ht="20.149999999999999" customHeight="1" x14ac:dyDescent="0.2">
      <c r="A16" s="101"/>
      <c r="B16" s="103"/>
      <c r="C16" s="15"/>
      <c r="D16" s="15"/>
      <c r="E16" s="105"/>
      <c r="F16" s="105"/>
      <c r="G16" s="105"/>
      <c r="H16" s="26"/>
      <c r="I16" s="50"/>
      <c r="J16" s="16"/>
      <c r="L16" s="62"/>
      <c r="M16" s="30"/>
    </row>
    <row r="17" spans="1:14" ht="20.149999999999999" customHeight="1" x14ac:dyDescent="0.2">
      <c r="A17" s="100">
        <f>IF(A15="","",A15+1)</f>
        <v>45085</v>
      </c>
      <c r="B17" s="102" t="str">
        <f t="shared" si="0"/>
        <v>木</v>
      </c>
      <c r="C17" s="3" t="s">
        <v>271</v>
      </c>
      <c r="D17" s="17" t="s">
        <v>272</v>
      </c>
      <c r="E17" s="111" t="s">
        <v>273</v>
      </c>
      <c r="F17" s="111"/>
      <c r="G17" s="111"/>
      <c r="H17" s="18" t="s">
        <v>274</v>
      </c>
      <c r="I17" s="49" t="s">
        <v>275</v>
      </c>
      <c r="J17" s="20" t="s">
        <v>276</v>
      </c>
      <c r="L17" s="29" t="s">
        <v>277</v>
      </c>
      <c r="M17" s="30"/>
    </row>
    <row r="18" spans="1:14" ht="20.149999999999999" customHeight="1" x14ac:dyDescent="0.2">
      <c r="A18" s="101"/>
      <c r="B18" s="103"/>
      <c r="C18" s="15" t="s">
        <v>278</v>
      </c>
      <c r="D18" s="15" t="s">
        <v>279</v>
      </c>
      <c r="E18" s="105" t="s">
        <v>280</v>
      </c>
      <c r="F18" s="105"/>
      <c r="G18" s="105"/>
      <c r="H18" s="26" t="s">
        <v>281</v>
      </c>
      <c r="I18" s="50" t="s">
        <v>282</v>
      </c>
      <c r="J18" s="16" t="s">
        <v>283</v>
      </c>
      <c r="L18" s="29" t="s">
        <v>284</v>
      </c>
      <c r="M18" s="29"/>
    </row>
    <row r="19" spans="1:14" ht="20.149999999999999" customHeight="1" x14ac:dyDescent="0.2">
      <c r="A19" s="100">
        <f>IF(A17="","",A17+1)</f>
        <v>45086</v>
      </c>
      <c r="B19" s="102" t="str">
        <f t="shared" si="0"/>
        <v>金</v>
      </c>
      <c r="C19" s="3" t="s">
        <v>4</v>
      </c>
      <c r="D19" s="17" t="s">
        <v>285</v>
      </c>
      <c r="E19" s="111" t="s">
        <v>286</v>
      </c>
      <c r="F19" s="111"/>
      <c r="G19" s="111"/>
      <c r="H19" s="18" t="s">
        <v>287</v>
      </c>
      <c r="I19" s="49" t="s">
        <v>288</v>
      </c>
      <c r="J19" s="20" t="s">
        <v>289</v>
      </c>
      <c r="L19" s="29" t="s">
        <v>71</v>
      </c>
      <c r="M19" s="29" t="s">
        <v>54</v>
      </c>
      <c r="N19" s="29" t="s">
        <v>55</v>
      </c>
    </row>
    <row r="20" spans="1:14" ht="20.149999999999999" customHeight="1" x14ac:dyDescent="0.2">
      <c r="A20" s="101"/>
      <c r="B20" s="103"/>
      <c r="C20" s="15" t="s">
        <v>278</v>
      </c>
      <c r="D20" s="15" t="s">
        <v>290</v>
      </c>
      <c r="E20" s="105" t="s">
        <v>291</v>
      </c>
      <c r="F20" s="105"/>
      <c r="G20" s="105"/>
      <c r="H20" s="26" t="s">
        <v>76</v>
      </c>
      <c r="I20" s="50" t="s">
        <v>292</v>
      </c>
      <c r="J20" s="16" t="s">
        <v>293</v>
      </c>
      <c r="L20" s="29" t="s">
        <v>294</v>
      </c>
    </row>
    <row r="21" spans="1:14" ht="20.149999999999999" customHeight="1" x14ac:dyDescent="0.2">
      <c r="A21" s="128">
        <f>IF(A19="","",A19+1)</f>
        <v>45087</v>
      </c>
      <c r="B21" s="130" t="str">
        <f t="shared" si="0"/>
        <v>土</v>
      </c>
      <c r="C21" s="3" t="s">
        <v>4</v>
      </c>
      <c r="D21" s="17" t="s">
        <v>295</v>
      </c>
      <c r="E21" s="111" t="s">
        <v>296</v>
      </c>
      <c r="F21" s="111"/>
      <c r="G21" s="111"/>
      <c r="H21" s="18" t="s">
        <v>297</v>
      </c>
      <c r="I21" s="49" t="s">
        <v>298</v>
      </c>
      <c r="J21" s="20" t="s">
        <v>299</v>
      </c>
      <c r="L21" s="29" t="s">
        <v>300</v>
      </c>
    </row>
    <row r="22" spans="1:14" ht="20.149999999999999" customHeight="1" x14ac:dyDescent="0.2">
      <c r="A22" s="129"/>
      <c r="B22" s="131"/>
      <c r="C22" s="32"/>
      <c r="D22" s="15"/>
      <c r="E22" s="105"/>
      <c r="F22" s="105"/>
      <c r="G22" s="105"/>
      <c r="H22" s="26"/>
      <c r="I22" s="50"/>
      <c r="J22" s="16"/>
      <c r="L22" s="29"/>
    </row>
    <row r="23" spans="1:14" ht="20.149999999999999" customHeight="1" x14ac:dyDescent="0.2">
      <c r="A23" s="100">
        <f>IF(A21="","",A21+1)</f>
        <v>45088</v>
      </c>
      <c r="B23" s="102" t="str">
        <f t="shared" si="0"/>
        <v>日</v>
      </c>
      <c r="D23" s="17"/>
      <c r="E23" s="112"/>
      <c r="F23" s="112"/>
      <c r="G23" s="112"/>
      <c r="H23" s="47"/>
      <c r="I23" s="49"/>
      <c r="J23" s="20"/>
      <c r="L23" s="29"/>
    </row>
    <row r="24" spans="1:14" ht="20.149999999999999" customHeight="1" x14ac:dyDescent="0.2">
      <c r="A24" s="101"/>
      <c r="B24" s="103"/>
      <c r="C24" s="32"/>
      <c r="D24" s="15"/>
      <c r="E24" s="105"/>
      <c r="F24" s="105"/>
      <c r="G24" s="105"/>
      <c r="H24" s="48"/>
      <c r="I24" s="50"/>
      <c r="J24" s="16"/>
      <c r="L24" s="29"/>
    </row>
    <row r="25" spans="1:14" ht="20.149999999999999" customHeight="1" x14ac:dyDescent="0.2">
      <c r="A25" s="100">
        <f>IF(A23="","",A23+1)</f>
        <v>45089</v>
      </c>
      <c r="B25" s="102" t="str">
        <f t="shared" si="0"/>
        <v>月</v>
      </c>
      <c r="D25" s="17"/>
      <c r="E25" s="111"/>
      <c r="F25" s="111"/>
      <c r="G25" s="111"/>
      <c r="H25" s="18"/>
      <c r="I25" s="49"/>
      <c r="J25" s="20"/>
      <c r="L25" s="29"/>
    </row>
    <row r="26" spans="1:14" ht="20.149999999999999" customHeight="1" x14ac:dyDescent="0.2">
      <c r="A26" s="101"/>
      <c r="B26" s="103"/>
      <c r="C26" s="41"/>
      <c r="D26" s="15"/>
      <c r="E26" s="105"/>
      <c r="F26" s="105"/>
      <c r="G26" s="105"/>
      <c r="H26" s="26"/>
      <c r="I26" s="50"/>
      <c r="J26" s="16"/>
      <c r="L26" s="29"/>
    </row>
    <row r="27" spans="1:14" ht="20.149999999999999" customHeight="1" x14ac:dyDescent="0.2">
      <c r="A27" s="100">
        <f>IF(A25="","",A25+1)</f>
        <v>45090</v>
      </c>
      <c r="B27" s="102" t="str">
        <f t="shared" si="0"/>
        <v>火</v>
      </c>
      <c r="D27" s="17"/>
      <c r="E27" s="112"/>
      <c r="F27" s="112"/>
      <c r="G27" s="112"/>
      <c r="H27" s="18"/>
      <c r="I27" s="49"/>
      <c r="J27" s="20"/>
      <c r="L27" s="29"/>
      <c r="M27" s="29"/>
      <c r="N27" s="29"/>
    </row>
    <row r="28" spans="1:14" ht="20.149999999999999" customHeight="1" x14ac:dyDescent="0.2">
      <c r="A28" s="101"/>
      <c r="B28" s="103"/>
      <c r="C28" s="32"/>
      <c r="D28" s="15"/>
      <c r="E28" s="105"/>
      <c r="F28" s="105"/>
      <c r="G28" s="105"/>
      <c r="H28" s="26"/>
      <c r="I28" s="50"/>
      <c r="J28" s="16"/>
    </row>
    <row r="29" spans="1:14" ht="20.149999999999999" customHeight="1" x14ac:dyDescent="0.2">
      <c r="A29" s="100">
        <f>IF(A27="","",A27+1)</f>
        <v>45091</v>
      </c>
      <c r="B29" s="102" t="str">
        <f t="shared" si="0"/>
        <v>水</v>
      </c>
      <c r="C29" s="3" t="s">
        <v>4</v>
      </c>
      <c r="D29" s="17" t="s">
        <v>301</v>
      </c>
      <c r="E29" s="111" t="s">
        <v>302</v>
      </c>
      <c r="F29" s="111"/>
      <c r="G29" s="111"/>
      <c r="H29" s="18" t="s">
        <v>303</v>
      </c>
      <c r="I29" s="49" t="s">
        <v>304</v>
      </c>
      <c r="J29" s="20" t="s">
        <v>305</v>
      </c>
      <c r="L29" s="29" t="s">
        <v>306</v>
      </c>
    </row>
    <row r="30" spans="1:14" ht="20.149999999999999" customHeight="1" x14ac:dyDescent="0.2">
      <c r="A30" s="101"/>
      <c r="B30" s="103"/>
      <c r="C30" s="15" t="s">
        <v>307</v>
      </c>
      <c r="D30" s="15" t="s">
        <v>308</v>
      </c>
      <c r="E30" s="105" t="s">
        <v>309</v>
      </c>
      <c r="F30" s="105"/>
      <c r="G30" s="105"/>
      <c r="H30" s="26" t="s">
        <v>310</v>
      </c>
      <c r="I30" s="50" t="s">
        <v>311</v>
      </c>
      <c r="J30" s="16" t="s">
        <v>312</v>
      </c>
      <c r="L30" s="29" t="s">
        <v>313</v>
      </c>
    </row>
    <row r="31" spans="1:14" ht="20.149999999999999" customHeight="1" x14ac:dyDescent="0.2">
      <c r="A31" s="100">
        <f>IF(A29="","",A29+1)</f>
        <v>45092</v>
      </c>
      <c r="B31" s="102" t="str">
        <f t="shared" si="0"/>
        <v>木</v>
      </c>
      <c r="C31" s="3" t="s">
        <v>38</v>
      </c>
      <c r="D31" s="17" t="s">
        <v>314</v>
      </c>
      <c r="E31" s="111" t="s">
        <v>315</v>
      </c>
      <c r="F31" s="111"/>
      <c r="G31" s="111"/>
      <c r="H31" s="18" t="s">
        <v>259</v>
      </c>
      <c r="I31" s="49" t="s">
        <v>316</v>
      </c>
      <c r="J31" s="20" t="s">
        <v>317</v>
      </c>
      <c r="L31" s="29" t="s">
        <v>318</v>
      </c>
    </row>
    <row r="32" spans="1:14" ht="20.149999999999999" customHeight="1" x14ac:dyDescent="0.2">
      <c r="A32" s="101"/>
      <c r="B32" s="103"/>
      <c r="C32" s="15" t="s">
        <v>38</v>
      </c>
      <c r="D32" s="15" t="s">
        <v>319</v>
      </c>
      <c r="E32" s="105" t="s">
        <v>320</v>
      </c>
      <c r="F32" s="105"/>
      <c r="G32" s="105"/>
      <c r="H32" s="26" t="s">
        <v>310</v>
      </c>
      <c r="I32" s="50" t="s">
        <v>321</v>
      </c>
      <c r="J32" s="16" t="s">
        <v>322</v>
      </c>
      <c r="L32" s="29" t="s">
        <v>323</v>
      </c>
    </row>
    <row r="33" spans="1:20" ht="20.149999999999999" customHeight="1" x14ac:dyDescent="0.2">
      <c r="A33" s="100">
        <f>IF(A31="","",A31+1)</f>
        <v>45093</v>
      </c>
      <c r="B33" s="102" t="str">
        <f t="shared" si="0"/>
        <v>金</v>
      </c>
      <c r="C33" s="85"/>
      <c r="D33" s="17"/>
      <c r="E33" s="111"/>
      <c r="F33" s="111"/>
      <c r="G33" s="111"/>
      <c r="H33" s="18"/>
      <c r="I33" s="49"/>
      <c r="J33" s="20"/>
      <c r="L33" s="29"/>
    </row>
    <row r="34" spans="1:20" ht="20.149999999999999" customHeight="1" x14ac:dyDescent="0.2">
      <c r="A34" s="101"/>
      <c r="B34" s="103"/>
      <c r="C34" s="32"/>
      <c r="D34" s="15"/>
      <c r="E34" s="105"/>
      <c r="F34" s="105"/>
      <c r="G34" s="105"/>
      <c r="H34" s="26"/>
      <c r="I34" s="50"/>
      <c r="J34" s="16"/>
    </row>
    <row r="35" spans="1:20" ht="20.149999999999999" customHeight="1" x14ac:dyDescent="0.2">
      <c r="A35" s="100">
        <f>IF(A33="","",A33+1)</f>
        <v>45094</v>
      </c>
      <c r="B35" s="102" t="str">
        <f t="shared" si="0"/>
        <v>土</v>
      </c>
      <c r="D35" s="21"/>
      <c r="E35" s="118"/>
      <c r="F35" s="119"/>
      <c r="G35" s="120"/>
      <c r="H35" s="47"/>
      <c r="I35" s="49"/>
      <c r="J35" s="20"/>
    </row>
    <row r="36" spans="1:20" ht="20.149999999999999" customHeight="1" x14ac:dyDescent="0.2">
      <c r="A36" s="101"/>
      <c r="B36" s="103"/>
      <c r="C36" s="32"/>
      <c r="D36" s="15"/>
      <c r="E36" s="105"/>
      <c r="F36" s="105"/>
      <c r="G36" s="105"/>
      <c r="H36" s="48"/>
      <c r="I36" s="50"/>
      <c r="J36" s="16"/>
    </row>
    <row r="37" spans="1:20" ht="20.149999999999999" customHeight="1" x14ac:dyDescent="0.2">
      <c r="A37" s="100">
        <f>IF(A35="","",A35+1)</f>
        <v>45095</v>
      </c>
      <c r="B37" s="102" t="str">
        <f t="shared" si="0"/>
        <v>日</v>
      </c>
      <c r="D37" s="17"/>
      <c r="E37" s="112"/>
      <c r="F37" s="112"/>
      <c r="G37" s="112"/>
      <c r="H37" s="18"/>
      <c r="I37" s="49"/>
      <c r="J37" s="20"/>
    </row>
    <row r="38" spans="1:20" ht="20.149999999999999" customHeight="1" x14ac:dyDescent="0.2">
      <c r="A38" s="101"/>
      <c r="B38" s="103"/>
      <c r="C38" s="32"/>
      <c r="D38" s="15"/>
      <c r="E38" s="105"/>
      <c r="F38" s="105"/>
      <c r="G38" s="105"/>
      <c r="H38" s="26"/>
      <c r="I38" s="50"/>
      <c r="J38" s="16"/>
    </row>
    <row r="39" spans="1:20" ht="20.149999999999999" customHeight="1" x14ac:dyDescent="0.2">
      <c r="A39" s="100">
        <f>IF(A37="","",A37+1)</f>
        <v>45096</v>
      </c>
      <c r="B39" s="102" t="str">
        <f t="shared" si="0"/>
        <v>月</v>
      </c>
      <c r="D39" s="21"/>
      <c r="E39" s="112"/>
      <c r="F39" s="112"/>
      <c r="G39" s="112"/>
      <c r="H39" s="18"/>
      <c r="I39" s="49"/>
      <c r="J39" s="20"/>
      <c r="L39" s="29"/>
      <c r="M39" s="29"/>
      <c r="N39" s="29"/>
      <c r="O39" s="29"/>
      <c r="P39" s="29"/>
      <c r="Q39" s="29"/>
      <c r="R39" s="29"/>
      <c r="S39" s="29"/>
    </row>
    <row r="40" spans="1:20" ht="20.149999999999999" customHeight="1" x14ac:dyDescent="0.2">
      <c r="A40" s="101"/>
      <c r="B40" s="103"/>
      <c r="C40" s="41"/>
      <c r="D40" s="15"/>
      <c r="E40" s="105"/>
      <c r="F40" s="105"/>
      <c r="G40" s="105"/>
      <c r="H40" s="26"/>
      <c r="I40" s="50"/>
      <c r="J40" s="16"/>
      <c r="L40" s="29"/>
      <c r="M40" s="30"/>
      <c r="N40" s="29"/>
    </row>
    <row r="41" spans="1:20" ht="20.149999999999999" customHeight="1" x14ac:dyDescent="0.2">
      <c r="A41" s="100">
        <f>IF(A39="","",A39+1)</f>
        <v>45097</v>
      </c>
      <c r="B41" s="102" t="str">
        <f t="shared" si="0"/>
        <v>火</v>
      </c>
      <c r="D41" s="21"/>
      <c r="E41" s="118"/>
      <c r="F41" s="119"/>
      <c r="G41" s="120"/>
      <c r="H41" s="47"/>
      <c r="I41" s="49"/>
      <c r="J41" s="20"/>
      <c r="L41" s="29"/>
    </row>
    <row r="42" spans="1:20" ht="20.149999999999999" customHeight="1" x14ac:dyDescent="0.2">
      <c r="A42" s="101"/>
      <c r="B42" s="103"/>
      <c r="C42" s="32"/>
      <c r="D42" s="15"/>
      <c r="E42" s="105"/>
      <c r="F42" s="105"/>
      <c r="G42" s="105"/>
      <c r="H42" s="26"/>
      <c r="I42" s="50"/>
      <c r="J42" s="16"/>
    </row>
    <row r="43" spans="1:20" ht="20.149999999999999" customHeight="1" x14ac:dyDescent="0.2">
      <c r="A43" s="100">
        <f>IF(A41="","",A41+1)</f>
        <v>45098</v>
      </c>
      <c r="B43" s="102" t="str">
        <f t="shared" si="0"/>
        <v>水</v>
      </c>
      <c r="C43" s="3" t="s">
        <v>37</v>
      </c>
      <c r="D43" s="17" t="s">
        <v>324</v>
      </c>
      <c r="E43" s="111" t="s">
        <v>325</v>
      </c>
      <c r="F43" s="98"/>
      <c r="G43" s="133"/>
      <c r="H43" s="18" t="s">
        <v>326</v>
      </c>
      <c r="I43" s="49" t="s">
        <v>327</v>
      </c>
      <c r="J43" s="20" t="s">
        <v>130</v>
      </c>
      <c r="L43" s="29" t="s">
        <v>328</v>
      </c>
    </row>
    <row r="44" spans="1:20" ht="20.149999999999999" customHeight="1" x14ac:dyDescent="0.2">
      <c r="A44" s="101"/>
      <c r="B44" s="103"/>
      <c r="C44" s="15" t="s">
        <v>37</v>
      </c>
      <c r="D44" s="15" t="s">
        <v>329</v>
      </c>
      <c r="E44" s="105" t="s">
        <v>330</v>
      </c>
      <c r="F44" s="105"/>
      <c r="G44" s="105"/>
      <c r="H44" s="26" t="s">
        <v>326</v>
      </c>
      <c r="I44" s="50" t="s">
        <v>331</v>
      </c>
      <c r="J44" s="16" t="s">
        <v>332</v>
      </c>
      <c r="L44" s="29" t="s">
        <v>333</v>
      </c>
    </row>
    <row r="45" spans="1:20" ht="20.149999999999999" customHeight="1" x14ac:dyDescent="0.2">
      <c r="A45" s="128">
        <f>IF(A43="","",A43+1)</f>
        <v>45099</v>
      </c>
      <c r="B45" s="130" t="str">
        <f t="shared" si="0"/>
        <v>木</v>
      </c>
      <c r="C45" s="3" t="s">
        <v>37</v>
      </c>
      <c r="D45" s="17" t="s">
        <v>334</v>
      </c>
      <c r="E45" s="111" t="s">
        <v>335</v>
      </c>
      <c r="F45" s="98"/>
      <c r="G45" s="133"/>
      <c r="H45" s="18" t="s">
        <v>326</v>
      </c>
      <c r="I45" s="49" t="s">
        <v>336</v>
      </c>
      <c r="J45" s="20" t="s">
        <v>130</v>
      </c>
      <c r="L45" s="29" t="s">
        <v>337</v>
      </c>
    </row>
    <row r="46" spans="1:20" ht="20.149999999999999" customHeight="1" x14ac:dyDescent="0.2">
      <c r="A46" s="129"/>
      <c r="B46" s="131"/>
      <c r="C46" s="32"/>
      <c r="D46" s="15"/>
      <c r="E46" s="105"/>
      <c r="F46" s="105"/>
      <c r="G46" s="105"/>
      <c r="H46" s="26"/>
      <c r="I46" s="50"/>
      <c r="J46" s="16"/>
    </row>
    <row r="47" spans="1:20" ht="20.149999999999999" customHeight="1" x14ac:dyDescent="0.2">
      <c r="A47" s="100">
        <f>IF(A45="","",A45+1)</f>
        <v>45100</v>
      </c>
      <c r="B47" s="102" t="str">
        <f t="shared" si="0"/>
        <v>金</v>
      </c>
      <c r="D47" s="17"/>
      <c r="E47" s="111"/>
      <c r="F47" s="111"/>
      <c r="G47" s="111"/>
      <c r="H47" s="18"/>
      <c r="I47" s="49"/>
      <c r="J47" s="20"/>
      <c r="L47" s="29"/>
      <c r="M47" s="29"/>
      <c r="N47" s="29"/>
      <c r="O47" s="29"/>
    </row>
    <row r="48" spans="1:20" ht="20.149999999999999" customHeight="1" x14ac:dyDescent="0.2">
      <c r="A48" s="101"/>
      <c r="B48" s="103"/>
      <c r="C48" s="32"/>
      <c r="D48" s="15"/>
      <c r="E48" s="105"/>
      <c r="F48" s="105"/>
      <c r="G48" s="105"/>
      <c r="H48" s="26"/>
      <c r="I48" s="50"/>
      <c r="J48" s="16"/>
      <c r="L48" s="29"/>
      <c r="M48" s="30"/>
      <c r="N48" s="29"/>
      <c r="O48" s="29"/>
      <c r="P48" s="29"/>
      <c r="Q48" s="29"/>
      <c r="R48" s="29" t="s">
        <v>64</v>
      </c>
      <c r="S48" s="29" t="s">
        <v>65</v>
      </c>
      <c r="T48" s="29" t="s">
        <v>66</v>
      </c>
    </row>
    <row r="49" spans="1:22" ht="20.149999999999999" customHeight="1" x14ac:dyDescent="0.2">
      <c r="A49" s="100">
        <f>IF(A47="","",A47+1)</f>
        <v>45101</v>
      </c>
      <c r="B49" s="102" t="str">
        <f t="shared" si="0"/>
        <v>土</v>
      </c>
      <c r="D49" s="17"/>
      <c r="E49" s="111"/>
      <c r="F49" s="111"/>
      <c r="G49" s="111"/>
      <c r="H49" s="18"/>
      <c r="I49" s="49"/>
      <c r="J49" s="20"/>
      <c r="L49" s="29"/>
    </row>
    <row r="50" spans="1:22" ht="20.149999999999999" customHeight="1" x14ac:dyDescent="0.2">
      <c r="A50" s="101"/>
      <c r="B50" s="103"/>
      <c r="C50" s="32"/>
      <c r="D50" s="15"/>
      <c r="E50" s="105"/>
      <c r="F50" s="105"/>
      <c r="G50" s="105"/>
      <c r="H50" s="26"/>
      <c r="I50" s="50"/>
      <c r="J50" s="16"/>
    </row>
    <row r="51" spans="1:22" ht="20.149999999999999" customHeight="1" x14ac:dyDescent="0.2">
      <c r="A51" s="100">
        <f>IF(A49="","",A49+1)</f>
        <v>45102</v>
      </c>
      <c r="B51" s="102" t="str">
        <f t="shared" si="0"/>
        <v>日</v>
      </c>
      <c r="D51" s="17"/>
      <c r="E51" s="111"/>
      <c r="F51" s="111"/>
      <c r="G51" s="111"/>
      <c r="H51" s="18"/>
      <c r="I51" s="49"/>
      <c r="J51" s="20"/>
      <c r="L51" s="29"/>
    </row>
    <row r="52" spans="1:22" ht="20.149999999999999" customHeight="1" x14ac:dyDescent="0.2">
      <c r="A52" s="101"/>
      <c r="B52" s="103"/>
      <c r="C52" s="32"/>
      <c r="D52" s="15"/>
      <c r="E52" s="123"/>
      <c r="F52" s="123"/>
      <c r="G52" s="123"/>
      <c r="H52" s="26"/>
      <c r="I52" s="50"/>
      <c r="J52" s="16"/>
    </row>
    <row r="53" spans="1:22" ht="20.149999999999999" customHeight="1" x14ac:dyDescent="0.2">
      <c r="A53" s="100">
        <f>IF(A51="","",A51+1)</f>
        <v>45103</v>
      </c>
      <c r="B53" s="102" t="str">
        <f t="shared" si="0"/>
        <v>月</v>
      </c>
      <c r="D53" s="21"/>
      <c r="E53" s="112"/>
      <c r="F53" s="112"/>
      <c r="G53" s="112"/>
      <c r="H53" s="61"/>
      <c r="I53" s="49"/>
      <c r="J53" s="20"/>
      <c r="L53" s="29"/>
      <c r="M53" s="29"/>
      <c r="N53" s="29"/>
      <c r="O53" s="29"/>
      <c r="P53" s="29"/>
      <c r="Q53" s="29"/>
      <c r="R53" s="29"/>
      <c r="S53" s="29"/>
    </row>
    <row r="54" spans="1:22" ht="20.149999999999999" customHeight="1" x14ac:dyDescent="0.2">
      <c r="A54" s="101"/>
      <c r="B54" s="103"/>
      <c r="C54" s="32"/>
      <c r="D54" s="15"/>
      <c r="E54" s="105"/>
      <c r="F54" s="105"/>
      <c r="G54" s="105"/>
      <c r="H54" s="26"/>
      <c r="I54" s="50"/>
      <c r="J54" s="16"/>
      <c r="L54" s="29"/>
    </row>
    <row r="55" spans="1:22" ht="20.149999999999999" customHeight="1" x14ac:dyDescent="0.2">
      <c r="A55" s="100">
        <f>IF(A53="","",A53+1)</f>
        <v>45104</v>
      </c>
      <c r="B55" s="102" t="str">
        <f t="shared" si="0"/>
        <v>火</v>
      </c>
      <c r="C55" s="35"/>
      <c r="D55" s="21"/>
      <c r="E55" s="112"/>
      <c r="F55" s="112"/>
      <c r="G55" s="112"/>
      <c r="H55" s="61"/>
      <c r="I55" s="49"/>
      <c r="J55" s="20"/>
      <c r="L55" s="29"/>
      <c r="M55" s="29"/>
      <c r="N55" s="29"/>
      <c r="O55" s="29"/>
      <c r="P55" s="29"/>
    </row>
    <row r="56" spans="1:22" ht="20.149999999999999" customHeight="1" x14ac:dyDescent="0.2">
      <c r="A56" s="101"/>
      <c r="B56" s="103"/>
      <c r="C56" s="32"/>
      <c r="D56" s="15"/>
      <c r="E56" s="105"/>
      <c r="F56" s="105"/>
      <c r="G56" s="105"/>
      <c r="H56" s="26"/>
      <c r="I56" s="50"/>
      <c r="J56" s="16"/>
    </row>
    <row r="57" spans="1:22" ht="20.149999999999999" customHeight="1" x14ac:dyDescent="0.2">
      <c r="A57" s="100">
        <f>IF(A55="","",A55+1)</f>
        <v>45105</v>
      </c>
      <c r="B57" s="102" t="str">
        <f t="shared" si="0"/>
        <v>水</v>
      </c>
      <c r="C57" s="3" t="s">
        <v>4</v>
      </c>
      <c r="D57" s="17" t="s">
        <v>338</v>
      </c>
      <c r="E57" s="111" t="s">
        <v>339</v>
      </c>
      <c r="F57" s="98"/>
      <c r="G57" s="133"/>
      <c r="H57" s="18" t="s">
        <v>326</v>
      </c>
      <c r="I57" s="49" t="s">
        <v>340</v>
      </c>
      <c r="J57" s="20" t="s">
        <v>130</v>
      </c>
      <c r="L57" s="29" t="s">
        <v>341</v>
      </c>
      <c r="M57" s="29"/>
    </row>
    <row r="58" spans="1:22" ht="20.149999999999999" customHeight="1" x14ac:dyDescent="0.2">
      <c r="A58" s="101"/>
      <c r="B58" s="103"/>
      <c r="C58" s="15" t="s">
        <v>37</v>
      </c>
      <c r="D58" s="15" t="s">
        <v>342</v>
      </c>
      <c r="E58" s="105" t="s">
        <v>343</v>
      </c>
      <c r="F58" s="105"/>
      <c r="G58" s="105"/>
      <c r="H58" s="26" t="s">
        <v>326</v>
      </c>
      <c r="I58" s="50" t="s">
        <v>344</v>
      </c>
      <c r="J58" s="16" t="s">
        <v>332</v>
      </c>
      <c r="L58" s="29" t="s">
        <v>345</v>
      </c>
      <c r="M58" s="29"/>
      <c r="N58" s="29"/>
    </row>
    <row r="59" spans="1:22" ht="20.149999999999999" customHeight="1" x14ac:dyDescent="0.2">
      <c r="A59" s="100">
        <f>IF(A57="","",A57+1)</f>
        <v>45106</v>
      </c>
      <c r="B59" s="102" t="str">
        <f t="shared" si="0"/>
        <v>木</v>
      </c>
      <c r="C59" s="35"/>
      <c r="D59" s="21"/>
      <c r="E59" s="104"/>
      <c r="F59" s="104"/>
      <c r="G59" s="104"/>
      <c r="H59" s="18"/>
      <c r="I59" s="49"/>
      <c r="J59" s="20"/>
      <c r="L59" s="29"/>
    </row>
    <row r="60" spans="1:22" ht="20.149999999999999" customHeight="1" x14ac:dyDescent="0.2">
      <c r="A60" s="101"/>
      <c r="B60" s="103"/>
      <c r="C60" s="32"/>
      <c r="D60" s="15"/>
      <c r="E60" s="105"/>
      <c r="F60" s="105"/>
      <c r="G60" s="105"/>
      <c r="H60" s="26"/>
      <c r="I60" s="50"/>
      <c r="J60" s="16"/>
      <c r="L60" s="29"/>
    </row>
    <row r="61" spans="1:22" ht="20.149999999999999" customHeight="1" x14ac:dyDescent="0.2">
      <c r="A61" s="100">
        <f>IF(A59="","",A59+1)</f>
        <v>45107</v>
      </c>
      <c r="B61" s="102" t="str">
        <f t="shared" si="0"/>
        <v>金</v>
      </c>
      <c r="D61" s="17"/>
      <c r="E61" s="111"/>
      <c r="F61" s="111"/>
      <c r="G61" s="111"/>
      <c r="H61" s="18"/>
      <c r="I61" s="49"/>
      <c r="J61" s="20"/>
      <c r="L61" s="29"/>
      <c r="M61" s="29"/>
      <c r="N61" s="29"/>
      <c r="O61" s="29"/>
      <c r="P61" s="29"/>
      <c r="Q61" s="29"/>
      <c r="R61" s="29" t="s">
        <v>58</v>
      </c>
      <c r="S61" s="29" t="s">
        <v>57</v>
      </c>
      <c r="T61" s="29" t="s">
        <v>59</v>
      </c>
      <c r="U61" s="29" t="s">
        <v>60</v>
      </c>
      <c r="V61" s="29" t="s">
        <v>61</v>
      </c>
    </row>
    <row r="62" spans="1:22" ht="20.149999999999999" customHeight="1" x14ac:dyDescent="0.2">
      <c r="A62" s="101"/>
      <c r="B62" s="103"/>
      <c r="C62" s="32"/>
      <c r="D62" s="15"/>
      <c r="E62" s="105"/>
      <c r="F62" s="105"/>
      <c r="G62" s="105"/>
      <c r="H62" s="26"/>
      <c r="I62" s="50"/>
      <c r="J62" s="16"/>
      <c r="L62" s="29"/>
    </row>
    <row r="63" spans="1:22" ht="20.149999999999999" customHeight="1" x14ac:dyDescent="0.2">
      <c r="A63" s="94">
        <f>IF(A61="","",A61+1)</f>
        <v>45108</v>
      </c>
      <c r="B63" s="96" t="str">
        <f t="shared" si="0"/>
        <v>土</v>
      </c>
      <c r="C63" s="35"/>
      <c r="D63" s="21"/>
      <c r="E63" s="104"/>
      <c r="F63" s="104"/>
      <c r="G63" s="104"/>
      <c r="H63" s="18"/>
      <c r="I63" s="49"/>
      <c r="J63" s="20"/>
    </row>
    <row r="64" spans="1:22" ht="20.25" customHeight="1" thickBot="1" x14ac:dyDescent="0.25">
      <c r="A64" s="95"/>
      <c r="B64" s="97"/>
      <c r="C64" s="36"/>
      <c r="D64" s="22"/>
      <c r="E64" s="99"/>
      <c r="F64" s="99"/>
      <c r="G64" s="99"/>
      <c r="H64" s="27"/>
      <c r="I64" s="63"/>
      <c r="J64" s="24"/>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25</v>
      </c>
    </row>
    <row r="70" spans="1:5" x14ac:dyDescent="0.2">
      <c r="A70" s="1" t="s">
        <v>16</v>
      </c>
      <c r="B70" s="2" t="s">
        <v>17</v>
      </c>
      <c r="C70" s="28"/>
    </row>
    <row r="71" spans="1:5" x14ac:dyDescent="0.2">
      <c r="A71" s="1" t="s">
        <v>18</v>
      </c>
      <c r="B71" s="2" t="s">
        <v>19</v>
      </c>
      <c r="C71" s="28"/>
    </row>
    <row r="72" spans="1:5" x14ac:dyDescent="0.2">
      <c r="A72" s="1" t="s">
        <v>20</v>
      </c>
      <c r="B72" s="2" t="s">
        <v>21</v>
      </c>
      <c r="C72" s="28"/>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6:G56"/>
    <mergeCell ref="A57:A58"/>
    <mergeCell ref="B57:B58"/>
    <mergeCell ref="E57:G57"/>
    <mergeCell ref="E58:G58"/>
    <mergeCell ref="A51:A52"/>
    <mergeCell ref="B51:B52"/>
    <mergeCell ref="E51:G51"/>
    <mergeCell ref="E52:G52"/>
    <mergeCell ref="A53:A54"/>
    <mergeCell ref="B53:B54"/>
    <mergeCell ref="E53:G53"/>
    <mergeCell ref="E54:G54"/>
    <mergeCell ref="E55:G55"/>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6" priority="1" stopIfTrue="1">
      <formula>($B$4="土")</formula>
    </cfRule>
  </conditionalFormatting>
  <dataValidations count="1">
    <dataValidation imeMode="disabled" allowBlank="1" showInputMessage="1" showErrorMessage="1" sqref="C73:C1048576 C1:C3 C19 C17 C13 C7:C9 C11 C5 C15 C21:C29 C31 C33:C43 C59:C65 C45:C57" xr:uid="{00000000-0002-0000-0500-000000000000}"/>
  </dataValidations>
  <hyperlinks>
    <hyperlink ref="S61" r:id="rId1" xr:uid="{C14358FB-54B2-41AF-9C54-4A636E599860}"/>
    <hyperlink ref="R61" r:id="rId2" xr:uid="{51F456A0-2F52-4BC2-92F8-2C463D3B3702}"/>
    <hyperlink ref="T61" r:id="rId3" xr:uid="{D561BC6D-8ADC-4995-B65B-611BDBF71D0D}"/>
    <hyperlink ref="U61" r:id="rId4" xr:uid="{291367C9-9AFD-4645-81C9-B25114E6B6DC}"/>
    <hyperlink ref="V61" r:id="rId5" xr:uid="{5477ECAD-B461-4C8D-A666-534F927E35A6}"/>
    <hyperlink ref="R48" r:id="rId6" xr:uid="{8969D35A-39D5-495F-B770-C91D5B4EDC2C}"/>
    <hyperlink ref="S48" r:id="rId7" xr:uid="{3B368031-F8B8-4CE5-B305-9E8179CD5638}"/>
    <hyperlink ref="T48" r:id="rId8" xr:uid="{944CB165-DD10-4686-9335-692A68D326E0}"/>
    <hyperlink ref="M5" r:id="rId9" xr:uid="{B057AFC7-AA8E-4F5A-A4DA-962A4799DFD9}"/>
    <hyperlink ref="N5" r:id="rId10" xr:uid="{8D5E84A8-4A10-46A8-BCFB-85972AD4498C}"/>
    <hyperlink ref="L19" r:id="rId11" xr:uid="{FCCC4843-D052-48E8-B98F-A439CEBBE587}"/>
    <hyperlink ref="M19" r:id="rId12" xr:uid="{66456154-5FEA-4F1C-83A6-6534B3F5422B}"/>
    <hyperlink ref="L20" r:id="rId13" xr:uid="{B13BC777-1B24-4A87-9F51-D151D11D4C59}"/>
    <hyperlink ref="N19" r:id="rId14" xr:uid="{C9F738D8-6548-4E1F-8070-A724E95A3FB9}"/>
    <hyperlink ref="L5" r:id="rId15" xr:uid="{5B7AE88A-93A0-4B86-A077-511CF9C3088E}"/>
    <hyperlink ref="L6" r:id="rId16" xr:uid="{A134EFFF-D7CB-4EAB-9CD1-F7F1D08FC9AD}"/>
    <hyperlink ref="L17" r:id="rId17" xr:uid="{766A1532-9F1F-4293-9625-4E5B69597B5F}"/>
    <hyperlink ref="L18" r:id="rId18" xr:uid="{BD58BDE5-A5C4-437A-A393-1DD8ABEEC266}"/>
    <hyperlink ref="L21" r:id="rId19" xr:uid="{CF6E147A-1926-4B90-B32E-31A462DB6F88}"/>
    <hyperlink ref="L13" r:id="rId20" xr:uid="{9FED6AA3-B25E-4684-BA2C-97FFD018E29F}"/>
    <hyperlink ref="L31" r:id="rId21" xr:uid="{4281F1B3-4AAA-44CB-8AD5-C82987DF7050}"/>
    <hyperlink ref="L29" r:id="rId22" xr:uid="{7C75CDDE-A03A-410A-B37A-0674700767C1}"/>
    <hyperlink ref="L30" r:id="rId23" xr:uid="{1D1E2C18-4974-43CE-AC0B-DFB4D9D4EBE7}"/>
    <hyperlink ref="L32" r:id="rId24" xr:uid="{3BE4B9B8-92FD-4EF1-93F6-6851DCD17F7F}"/>
    <hyperlink ref="L43" r:id="rId25" xr:uid="{83343722-CB93-4FEA-820F-E8E09C9F35D7}"/>
    <hyperlink ref="L44" r:id="rId26" xr:uid="{D01F1D6C-A289-49B2-B4BF-F7F0065E264C}"/>
    <hyperlink ref="L45" r:id="rId27" xr:uid="{301E95A6-57C3-437F-934A-A39CBCEC250F}"/>
    <hyperlink ref="L57" r:id="rId28" xr:uid="{BF1F4795-5227-4275-BFC9-8F24286267E0}"/>
    <hyperlink ref="L58" r:id="rId29" xr:uid="{5422B584-5DC6-440D-80F2-409C7C1CFECB}"/>
  </hyperlinks>
  <pageMargins left="0.78700000000000003" right="0.78700000000000003" top="0.98399999999999999" bottom="0.98399999999999999" header="0.51200000000000001" footer="0.51200000000000001"/>
  <pageSetup paperSize="9" orientation="portrait" horizontalDpi="4294967293" r:id="rId30"/>
  <headerFooter alignWithMargins="0"/>
  <drawing r:id="rId3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73"/>
  <sheetViews>
    <sheetView topLeftCell="A61" workbookViewId="0">
      <selection activeCell="D70" sqref="D70"/>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8" width="18.69921875" customWidth="1"/>
    <col min="9" max="9" width="18.69921875" style="64" customWidth="1"/>
    <col min="10" max="10" width="18.69921875" customWidth="1"/>
    <col min="11" max="11" width="1.69921875" customWidth="1"/>
  </cols>
  <sheetData>
    <row r="1" spans="1:22" ht="24" customHeight="1" thickBot="1" x14ac:dyDescent="0.25">
      <c r="E1" s="4" t="s">
        <v>346</v>
      </c>
      <c r="G1" s="5" t="s">
        <v>32</v>
      </c>
      <c r="H1" s="90" t="s">
        <v>258</v>
      </c>
      <c r="I1" s="40" t="s">
        <v>40</v>
      </c>
    </row>
    <row r="2" spans="1:22" ht="20.149999999999999" customHeight="1" thickBot="1" x14ac:dyDescent="0.25">
      <c r="A2" s="113" t="s">
        <v>5</v>
      </c>
      <c r="B2" s="114"/>
      <c r="C2" s="6" t="s">
        <v>1</v>
      </c>
      <c r="D2" s="7" t="s">
        <v>6</v>
      </c>
      <c r="E2" s="8" t="s">
        <v>7</v>
      </c>
      <c r="F2" s="9" t="s">
        <v>2</v>
      </c>
      <c r="G2" s="10">
        <v>45108</v>
      </c>
      <c r="H2" s="11" t="s">
        <v>3</v>
      </c>
      <c r="I2" s="65"/>
      <c r="J2" s="12"/>
      <c r="L2" s="59" t="s">
        <v>47</v>
      </c>
    </row>
    <row r="3" spans="1:22" ht="20.149999999999999" customHeight="1" thickTop="1" x14ac:dyDescent="0.2">
      <c r="A3" s="115">
        <f>IF(ISBLANK(G2),"",G2)</f>
        <v>45108</v>
      </c>
      <c r="B3" s="116" t="str">
        <f>TEXT(A3,"aaa")</f>
        <v>土</v>
      </c>
      <c r="C3" s="3" t="s">
        <v>347</v>
      </c>
      <c r="D3" s="17" t="s">
        <v>348</v>
      </c>
      <c r="E3" s="112" t="s">
        <v>349</v>
      </c>
      <c r="F3" s="112"/>
      <c r="G3" s="112"/>
      <c r="H3" s="61" t="s">
        <v>350</v>
      </c>
      <c r="I3" s="52" t="s">
        <v>351</v>
      </c>
      <c r="J3" s="14" t="s">
        <v>352</v>
      </c>
      <c r="L3" s="29" t="s">
        <v>353</v>
      </c>
    </row>
    <row r="4" spans="1:22" ht="20.149999999999999" customHeight="1" x14ac:dyDescent="0.2">
      <c r="A4" s="101"/>
      <c r="B4" s="103"/>
      <c r="C4" s="32"/>
      <c r="D4" s="15"/>
      <c r="E4" s="105"/>
      <c r="F4" s="105"/>
      <c r="G4" s="105"/>
      <c r="H4" s="80"/>
      <c r="I4" s="50"/>
      <c r="J4" s="16"/>
    </row>
    <row r="5" spans="1:22" ht="20.149999999999999" customHeight="1" x14ac:dyDescent="0.2">
      <c r="A5" s="100">
        <f>IF(A3="","",A3+1)</f>
        <v>45109</v>
      </c>
      <c r="B5" s="102" t="str">
        <f t="shared" ref="B5:B63" si="0">TEXT(A5,"aaa")</f>
        <v>日</v>
      </c>
      <c r="D5" s="21"/>
      <c r="E5" s="112"/>
      <c r="F5" s="112"/>
      <c r="G5" s="112"/>
      <c r="H5" s="18"/>
      <c r="I5" s="49"/>
      <c r="J5" s="20"/>
      <c r="L5" s="29"/>
      <c r="N5" s="29" t="s">
        <v>41</v>
      </c>
      <c r="O5" s="29" t="s">
        <v>56</v>
      </c>
      <c r="P5" s="29" t="s">
        <v>42</v>
      </c>
      <c r="Q5" s="29" t="s">
        <v>44</v>
      </c>
      <c r="R5" s="29" t="s">
        <v>45</v>
      </c>
      <c r="S5" s="29" t="s">
        <v>57</v>
      </c>
      <c r="T5" s="29" t="s">
        <v>43</v>
      </c>
      <c r="U5" s="29" t="s">
        <v>60</v>
      </c>
      <c r="V5" s="29" t="s">
        <v>61</v>
      </c>
    </row>
    <row r="6" spans="1:22" ht="20.149999999999999" customHeight="1" x14ac:dyDescent="0.2">
      <c r="A6" s="101"/>
      <c r="B6" s="103"/>
      <c r="C6" s="32"/>
      <c r="D6" s="15"/>
      <c r="E6" s="105"/>
      <c r="F6" s="105"/>
      <c r="G6" s="105"/>
      <c r="H6" s="26"/>
      <c r="I6" s="50"/>
      <c r="J6" s="16"/>
    </row>
    <row r="7" spans="1:22" ht="20.149999999999999" customHeight="1" x14ac:dyDescent="0.2">
      <c r="A7" s="100">
        <f>IF(A5="","",A5+1)</f>
        <v>45110</v>
      </c>
      <c r="B7" s="102" t="str">
        <f t="shared" si="0"/>
        <v>月</v>
      </c>
      <c r="D7" s="17"/>
      <c r="E7" s="111"/>
      <c r="F7" s="111"/>
      <c r="G7" s="111"/>
      <c r="H7" s="18"/>
      <c r="I7" s="49"/>
      <c r="J7" s="20"/>
      <c r="L7" s="29"/>
      <c r="M7" s="29"/>
      <c r="N7" s="29"/>
      <c r="O7" s="29"/>
      <c r="P7" s="29"/>
      <c r="Q7" s="29"/>
      <c r="R7" s="29"/>
    </row>
    <row r="8" spans="1:22" ht="20.149999999999999" customHeight="1" x14ac:dyDescent="0.2">
      <c r="A8" s="101"/>
      <c r="B8" s="103"/>
      <c r="C8" s="15"/>
      <c r="D8" s="15"/>
      <c r="E8" s="105"/>
      <c r="F8" s="105"/>
      <c r="G8" s="105"/>
      <c r="H8" s="26"/>
      <c r="I8" s="50"/>
      <c r="J8" s="16"/>
    </row>
    <row r="9" spans="1:22" ht="20.149999999999999" customHeight="1" x14ac:dyDescent="0.2">
      <c r="A9" s="100">
        <f>IF(A7="","",A7+1)</f>
        <v>45111</v>
      </c>
      <c r="B9" s="102" t="str">
        <f t="shared" si="0"/>
        <v>火</v>
      </c>
      <c r="D9" s="17"/>
      <c r="E9" s="111"/>
      <c r="F9" s="111"/>
      <c r="G9" s="111"/>
      <c r="H9" s="18"/>
      <c r="I9" s="49"/>
      <c r="J9" s="20"/>
      <c r="L9" s="29"/>
      <c r="M9" s="29"/>
      <c r="N9" s="29"/>
      <c r="O9" s="29"/>
      <c r="P9" s="29"/>
      <c r="Q9" s="29"/>
      <c r="R9" s="29"/>
      <c r="S9" s="29"/>
    </row>
    <row r="10" spans="1:22" ht="20.149999999999999" customHeight="1" x14ac:dyDescent="0.2">
      <c r="A10" s="101"/>
      <c r="B10" s="103"/>
      <c r="C10" s="15"/>
      <c r="D10" s="15"/>
      <c r="E10" s="105"/>
      <c r="F10" s="105"/>
      <c r="G10" s="105"/>
      <c r="H10" s="26"/>
      <c r="I10" s="50"/>
      <c r="J10" s="16"/>
      <c r="L10" s="29"/>
    </row>
    <row r="11" spans="1:22" ht="20.149999999999999" customHeight="1" x14ac:dyDescent="0.2">
      <c r="A11" s="100">
        <f>IF(A9="","",A9+1)</f>
        <v>45112</v>
      </c>
      <c r="B11" s="102" t="str">
        <f t="shared" si="0"/>
        <v>水</v>
      </c>
      <c r="C11" s="3" t="s">
        <v>4</v>
      </c>
      <c r="D11" s="17" t="s">
        <v>354</v>
      </c>
      <c r="E11" s="111" t="s">
        <v>355</v>
      </c>
      <c r="F11" s="98"/>
      <c r="G11" s="133"/>
      <c r="H11" s="18" t="s">
        <v>326</v>
      </c>
      <c r="I11" s="49" t="s">
        <v>356</v>
      </c>
      <c r="J11" s="20" t="s">
        <v>130</v>
      </c>
      <c r="L11" s="29" t="s">
        <v>357</v>
      </c>
    </row>
    <row r="12" spans="1:22" ht="20.149999999999999" customHeight="1" x14ac:dyDescent="0.2">
      <c r="A12" s="101"/>
      <c r="B12" s="103"/>
      <c r="C12" s="32"/>
      <c r="D12" s="15"/>
      <c r="E12" s="105"/>
      <c r="F12" s="105"/>
      <c r="G12" s="105"/>
      <c r="H12" s="26"/>
      <c r="I12" s="50"/>
      <c r="J12" s="16"/>
    </row>
    <row r="13" spans="1:22" ht="20.149999999999999" customHeight="1" x14ac:dyDescent="0.2">
      <c r="A13" s="100">
        <f>IF(A11="","",A11+1)</f>
        <v>45113</v>
      </c>
      <c r="B13" s="102" t="str">
        <f t="shared" si="0"/>
        <v>木</v>
      </c>
      <c r="D13" s="21"/>
      <c r="E13" s="112"/>
      <c r="F13" s="112"/>
      <c r="G13" s="112"/>
      <c r="H13" s="18"/>
      <c r="I13" s="49"/>
      <c r="J13" s="20"/>
      <c r="L13" s="29"/>
      <c r="O13" s="29"/>
      <c r="P13" s="29"/>
      <c r="Q13" s="29"/>
      <c r="R13" s="29"/>
      <c r="S13" s="29"/>
    </row>
    <row r="14" spans="1:22" ht="20.149999999999999" customHeight="1" x14ac:dyDescent="0.2">
      <c r="A14" s="101"/>
      <c r="B14" s="103"/>
      <c r="C14" s="32"/>
      <c r="D14" s="15"/>
      <c r="E14" s="105"/>
      <c r="F14" s="105"/>
      <c r="G14" s="105"/>
      <c r="H14" s="26"/>
      <c r="I14" s="50"/>
      <c r="J14" s="16"/>
      <c r="L14" s="29"/>
    </row>
    <row r="15" spans="1:22" ht="20.149999999999999" customHeight="1" x14ac:dyDescent="0.2">
      <c r="A15" s="100">
        <f>IF(A13="","",A13+1)</f>
        <v>45114</v>
      </c>
      <c r="B15" s="102" t="str">
        <f t="shared" si="0"/>
        <v>金</v>
      </c>
      <c r="C15" s="3" t="s">
        <v>73</v>
      </c>
      <c r="D15" s="17" t="s">
        <v>358</v>
      </c>
      <c r="E15" s="111" t="s">
        <v>359</v>
      </c>
      <c r="F15" s="111"/>
      <c r="G15" s="111"/>
      <c r="H15" s="18" t="s">
        <v>326</v>
      </c>
      <c r="I15" s="49" t="s">
        <v>360</v>
      </c>
      <c r="J15" s="20" t="s">
        <v>361</v>
      </c>
      <c r="L15" s="29" t="s">
        <v>362</v>
      </c>
    </row>
    <row r="16" spans="1:22" ht="20.149999999999999" customHeight="1" x14ac:dyDescent="0.2">
      <c r="A16" s="101"/>
      <c r="B16" s="103"/>
      <c r="C16" s="32" t="s">
        <v>379</v>
      </c>
      <c r="D16" s="15" t="s">
        <v>380</v>
      </c>
      <c r="E16" s="105" t="s">
        <v>381</v>
      </c>
      <c r="F16" s="105"/>
      <c r="G16" s="105"/>
      <c r="H16" s="26" t="s">
        <v>382</v>
      </c>
      <c r="I16" s="50" t="s">
        <v>383</v>
      </c>
      <c r="J16" s="16" t="s">
        <v>384</v>
      </c>
      <c r="L16" s="29" t="s">
        <v>385</v>
      </c>
    </row>
    <row r="17" spans="1:20" ht="20.149999999999999" customHeight="1" x14ac:dyDescent="0.2">
      <c r="A17" s="100">
        <f>IF(A15="","",A15+1)</f>
        <v>45115</v>
      </c>
      <c r="B17" s="102" t="str">
        <f t="shared" si="0"/>
        <v>土</v>
      </c>
      <c r="D17" s="21"/>
      <c r="E17" s="112"/>
      <c r="F17" s="112"/>
      <c r="G17" s="112"/>
      <c r="H17" s="61"/>
      <c r="I17" s="49"/>
      <c r="J17" s="20"/>
      <c r="L17" s="29"/>
    </row>
    <row r="18" spans="1:20" ht="20.149999999999999" customHeight="1" x14ac:dyDescent="0.2">
      <c r="A18" s="101"/>
      <c r="B18" s="103"/>
      <c r="C18" s="32"/>
      <c r="D18" s="15"/>
      <c r="E18" s="105"/>
      <c r="F18" s="105"/>
      <c r="G18" s="105"/>
      <c r="H18" s="26"/>
      <c r="I18" s="50"/>
      <c r="J18" s="16"/>
      <c r="L18" s="29"/>
    </row>
    <row r="19" spans="1:20" ht="20.149999999999999" customHeight="1" x14ac:dyDescent="0.2">
      <c r="A19" s="100">
        <f>IF(A17="","",A17+1)</f>
        <v>45116</v>
      </c>
      <c r="B19" s="102" t="str">
        <f t="shared" si="0"/>
        <v>日</v>
      </c>
      <c r="C19" s="3" t="s">
        <v>37</v>
      </c>
      <c r="D19" s="17" t="s">
        <v>363</v>
      </c>
      <c r="E19" s="111" t="s">
        <v>364</v>
      </c>
      <c r="F19" s="111"/>
      <c r="G19" s="111"/>
      <c r="H19" s="18" t="s">
        <v>365</v>
      </c>
      <c r="I19" s="49" t="s">
        <v>366</v>
      </c>
      <c r="J19" s="20" t="s">
        <v>367</v>
      </c>
      <c r="L19" s="29" t="s">
        <v>368</v>
      </c>
      <c r="M19" s="29"/>
      <c r="N19" s="29"/>
      <c r="O19" s="29"/>
      <c r="P19" s="29"/>
      <c r="Q19" s="29"/>
    </row>
    <row r="20" spans="1:20" ht="20.149999999999999" customHeight="1" x14ac:dyDescent="0.2">
      <c r="A20" s="101"/>
      <c r="B20" s="103"/>
      <c r="C20" s="32"/>
      <c r="D20" s="15"/>
      <c r="E20" s="105"/>
      <c r="F20" s="105"/>
      <c r="G20" s="105"/>
      <c r="H20" s="26"/>
      <c r="I20" s="50"/>
      <c r="J20" s="16"/>
      <c r="L20" s="29"/>
    </row>
    <row r="21" spans="1:20" ht="20.149999999999999" customHeight="1" x14ac:dyDescent="0.2">
      <c r="A21" s="100">
        <f>IF(A19="","",A19+1)</f>
        <v>45117</v>
      </c>
      <c r="B21" s="102" t="str">
        <f t="shared" si="0"/>
        <v>月</v>
      </c>
      <c r="D21" s="17"/>
      <c r="E21" s="112"/>
      <c r="F21" s="112"/>
      <c r="G21" s="112"/>
      <c r="H21" s="18"/>
      <c r="I21" s="49"/>
      <c r="J21" s="20"/>
      <c r="L21" s="29"/>
    </row>
    <row r="22" spans="1:20" ht="20.149999999999999" customHeight="1" x14ac:dyDescent="0.2">
      <c r="A22" s="101"/>
      <c r="B22" s="103"/>
      <c r="C22" s="32"/>
      <c r="D22" s="15"/>
      <c r="E22" s="105"/>
      <c r="F22" s="105"/>
      <c r="G22" s="105"/>
      <c r="H22" s="26"/>
      <c r="I22" s="50"/>
      <c r="J22" s="16"/>
    </row>
    <row r="23" spans="1:20" ht="20.149999999999999" customHeight="1" x14ac:dyDescent="0.2">
      <c r="A23" s="100">
        <f>IF(A21="","",A21+1)</f>
        <v>45118</v>
      </c>
      <c r="B23" s="102" t="str">
        <f t="shared" si="0"/>
        <v>火</v>
      </c>
      <c r="C23" s="3" t="s">
        <v>4</v>
      </c>
      <c r="D23" s="17" t="s">
        <v>386</v>
      </c>
      <c r="E23" s="111" t="s">
        <v>387</v>
      </c>
      <c r="F23" s="98"/>
      <c r="G23" s="133"/>
      <c r="H23" s="18" t="s">
        <v>75</v>
      </c>
      <c r="I23" s="49" t="s">
        <v>388</v>
      </c>
      <c r="J23" s="20" t="s">
        <v>389</v>
      </c>
      <c r="L23" s="29" t="s">
        <v>390</v>
      </c>
    </row>
    <row r="24" spans="1:20" ht="20.149999999999999" customHeight="1" x14ac:dyDescent="0.2">
      <c r="A24" s="101"/>
      <c r="B24" s="103"/>
      <c r="C24" s="32"/>
      <c r="D24" s="15"/>
      <c r="E24" s="105"/>
      <c r="F24" s="105"/>
      <c r="G24" s="105"/>
      <c r="H24" s="26"/>
      <c r="I24" s="50"/>
      <c r="J24" s="16"/>
      <c r="L24" s="29"/>
    </row>
    <row r="25" spans="1:20" ht="20.149999999999999" customHeight="1" x14ac:dyDescent="0.2">
      <c r="A25" s="100">
        <f>IF(A23="","",A23+1)</f>
        <v>45119</v>
      </c>
      <c r="B25" s="102" t="str">
        <f t="shared" si="0"/>
        <v>水</v>
      </c>
      <c r="C25" s="3" t="s">
        <v>38</v>
      </c>
      <c r="D25" s="17" t="s">
        <v>369</v>
      </c>
      <c r="E25" s="111" t="s">
        <v>370</v>
      </c>
      <c r="F25" s="111"/>
      <c r="G25" s="111"/>
      <c r="H25" s="18" t="s">
        <v>371</v>
      </c>
      <c r="I25" s="49" t="s">
        <v>372</v>
      </c>
      <c r="J25" s="20" t="s">
        <v>373</v>
      </c>
      <c r="L25" s="29" t="s">
        <v>374</v>
      </c>
    </row>
    <row r="26" spans="1:20" ht="20.149999999999999" customHeight="1" x14ac:dyDescent="0.2">
      <c r="A26" s="101"/>
      <c r="B26" s="103"/>
      <c r="C26" s="32" t="s">
        <v>379</v>
      </c>
      <c r="D26" s="15" t="s">
        <v>391</v>
      </c>
      <c r="E26" s="105" t="s">
        <v>456</v>
      </c>
      <c r="F26" s="105"/>
      <c r="G26" s="105"/>
      <c r="H26" s="26" t="s">
        <v>392</v>
      </c>
      <c r="I26" s="50" t="s">
        <v>393</v>
      </c>
      <c r="J26" s="16" t="s">
        <v>394</v>
      </c>
      <c r="L26" s="29" t="s">
        <v>395</v>
      </c>
      <c r="O26" s="4"/>
    </row>
    <row r="27" spans="1:20" ht="20.149999999999999" customHeight="1" x14ac:dyDescent="0.2">
      <c r="A27" s="100">
        <f>IF(A25="","",A25+1)</f>
        <v>45120</v>
      </c>
      <c r="B27" s="102" t="str">
        <f t="shared" si="0"/>
        <v>木</v>
      </c>
      <c r="D27" s="17"/>
      <c r="E27" s="112"/>
      <c r="F27" s="112"/>
      <c r="G27" s="112"/>
      <c r="H27" s="18"/>
      <c r="I27" s="49"/>
      <c r="J27" s="20"/>
      <c r="L27" s="29"/>
      <c r="M27" s="29"/>
      <c r="N27" s="29"/>
      <c r="O27" s="29"/>
      <c r="P27" s="29"/>
      <c r="Q27" s="29"/>
      <c r="R27" s="29"/>
      <c r="S27" s="29"/>
      <c r="T27" s="29"/>
    </row>
    <row r="28" spans="1:20" ht="20.149999999999999" customHeight="1" x14ac:dyDescent="0.2">
      <c r="A28" s="101"/>
      <c r="B28" s="103"/>
      <c r="C28" s="32"/>
      <c r="D28" s="15"/>
      <c r="E28" s="105"/>
      <c r="F28" s="105"/>
      <c r="G28" s="105"/>
      <c r="H28" s="26"/>
      <c r="I28" s="50"/>
      <c r="J28" s="16"/>
    </row>
    <row r="29" spans="1:20" ht="20.149999999999999" customHeight="1" x14ac:dyDescent="0.2">
      <c r="A29" s="100">
        <f>IF(A27="","",A27+1)</f>
        <v>45121</v>
      </c>
      <c r="B29" s="102" t="str">
        <f t="shared" si="0"/>
        <v>金</v>
      </c>
      <c r="C29" s="3" t="s">
        <v>4</v>
      </c>
      <c r="D29" s="17" t="s">
        <v>396</v>
      </c>
      <c r="E29" s="111" t="s">
        <v>455</v>
      </c>
      <c r="F29" s="98"/>
      <c r="G29" s="133"/>
      <c r="H29" s="18" t="s">
        <v>75</v>
      </c>
      <c r="I29" s="49" t="s">
        <v>397</v>
      </c>
      <c r="J29" s="20" t="s">
        <v>398</v>
      </c>
      <c r="L29" s="29" t="s">
        <v>399</v>
      </c>
    </row>
    <row r="30" spans="1:20" ht="20.149999999999999" customHeight="1" x14ac:dyDescent="0.2">
      <c r="A30" s="101"/>
      <c r="B30" s="103"/>
      <c r="C30" s="32" t="s">
        <v>400</v>
      </c>
      <c r="D30" s="15" t="s">
        <v>401</v>
      </c>
      <c r="E30" s="105" t="s">
        <v>402</v>
      </c>
      <c r="F30" s="105"/>
      <c r="G30" s="105"/>
      <c r="H30" s="26" t="s">
        <v>403</v>
      </c>
      <c r="I30" s="50" t="s">
        <v>404</v>
      </c>
      <c r="J30" s="16" t="s">
        <v>405</v>
      </c>
      <c r="L30" s="29" t="s">
        <v>406</v>
      </c>
    </row>
    <row r="31" spans="1:20" ht="20.149999999999999" customHeight="1" x14ac:dyDescent="0.2">
      <c r="A31" s="100">
        <f>IF(A29="","",A29+1)</f>
        <v>45122</v>
      </c>
      <c r="B31" s="102" t="str">
        <f t="shared" si="0"/>
        <v>土</v>
      </c>
      <c r="C31" s="3" t="s">
        <v>271</v>
      </c>
      <c r="D31" s="17" t="s">
        <v>407</v>
      </c>
      <c r="E31" s="111" t="s">
        <v>408</v>
      </c>
      <c r="F31" s="98"/>
      <c r="G31" s="133"/>
      <c r="H31" s="18" t="s">
        <v>259</v>
      </c>
      <c r="I31" s="49" t="s">
        <v>409</v>
      </c>
      <c r="J31" s="20" t="s">
        <v>410</v>
      </c>
      <c r="L31" s="29" t="s">
        <v>411</v>
      </c>
    </row>
    <row r="32" spans="1:20" ht="20.149999999999999" customHeight="1" x14ac:dyDescent="0.2">
      <c r="A32" s="101"/>
      <c r="B32" s="103"/>
      <c r="C32" s="32"/>
      <c r="D32" s="15"/>
      <c r="E32" s="105"/>
      <c r="F32" s="105"/>
      <c r="G32" s="105"/>
      <c r="H32" s="26"/>
      <c r="I32" s="50"/>
      <c r="J32" s="16"/>
    </row>
    <row r="33" spans="1:28" ht="20.149999999999999" customHeight="1" x14ac:dyDescent="0.2">
      <c r="A33" s="100">
        <f>IF(A31="","",A31+1)</f>
        <v>45123</v>
      </c>
      <c r="B33" s="102" t="str">
        <f t="shared" si="0"/>
        <v>日</v>
      </c>
      <c r="D33" s="17"/>
      <c r="E33" s="118"/>
      <c r="F33" s="104"/>
      <c r="G33" s="121"/>
      <c r="H33" s="18"/>
      <c r="I33" s="49"/>
      <c r="J33" s="20"/>
    </row>
    <row r="34" spans="1:28" ht="20.149999999999999" customHeight="1" x14ac:dyDescent="0.2">
      <c r="A34" s="101"/>
      <c r="B34" s="103"/>
      <c r="C34" s="32"/>
      <c r="D34" s="15"/>
      <c r="E34" s="105"/>
      <c r="F34" s="105"/>
      <c r="G34" s="105"/>
      <c r="H34" s="26"/>
      <c r="I34" s="50"/>
      <c r="J34" s="16"/>
      <c r="AA34" s="42" t="s">
        <v>67</v>
      </c>
      <c r="AB34" s="42" t="s">
        <v>68</v>
      </c>
    </row>
    <row r="35" spans="1:28" ht="20.149999999999999" customHeight="1" x14ac:dyDescent="0.2">
      <c r="A35" s="100">
        <f>IF(A33="","",A33+1)</f>
        <v>45124</v>
      </c>
      <c r="B35" s="102" t="str">
        <f t="shared" si="0"/>
        <v>月</v>
      </c>
      <c r="D35" s="21"/>
      <c r="E35" s="112"/>
      <c r="F35" s="112"/>
      <c r="G35" s="112"/>
      <c r="H35" s="18"/>
      <c r="I35" s="49"/>
      <c r="J35" s="20"/>
      <c r="L35" s="29"/>
      <c r="M35" s="29"/>
    </row>
    <row r="36" spans="1:28" ht="20.149999999999999" customHeight="1" x14ac:dyDescent="0.2">
      <c r="A36" s="101"/>
      <c r="B36" s="103"/>
      <c r="C36" s="32"/>
      <c r="D36" s="15"/>
      <c r="E36" s="105"/>
      <c r="F36" s="105"/>
      <c r="G36" s="105"/>
      <c r="H36" s="26"/>
      <c r="I36" s="50"/>
      <c r="J36" s="16"/>
      <c r="L36" s="29"/>
    </row>
    <row r="37" spans="1:28" ht="20.149999999999999" customHeight="1" x14ac:dyDescent="0.2">
      <c r="A37" s="100">
        <f>IF(A35="","",A35+1)</f>
        <v>45125</v>
      </c>
      <c r="B37" s="102" t="str">
        <f t="shared" si="0"/>
        <v>火</v>
      </c>
      <c r="D37" s="21"/>
      <c r="E37" s="112"/>
      <c r="F37" s="112"/>
      <c r="G37" s="112"/>
      <c r="H37" s="18"/>
      <c r="I37" s="49"/>
      <c r="J37" s="20"/>
      <c r="L37" s="29"/>
      <c r="M37" s="29"/>
      <c r="N37" s="42"/>
      <c r="O37" s="42"/>
    </row>
    <row r="38" spans="1:28" ht="20.149999999999999" customHeight="1" x14ac:dyDescent="0.2">
      <c r="A38" s="101"/>
      <c r="B38" s="103"/>
      <c r="C38" s="32"/>
      <c r="D38" s="15"/>
      <c r="E38" s="105"/>
      <c r="F38" s="105"/>
      <c r="G38" s="105"/>
      <c r="H38" s="26"/>
      <c r="I38" s="50"/>
      <c r="J38" s="16"/>
      <c r="L38" s="29"/>
      <c r="M38" s="30"/>
      <c r="N38" s="42"/>
      <c r="O38" s="42"/>
      <c r="P38" s="42"/>
    </row>
    <row r="39" spans="1:28" ht="20.149999999999999" customHeight="1" x14ac:dyDescent="0.2">
      <c r="A39" s="100">
        <f>IF(A37="","",A37+1)</f>
        <v>45126</v>
      </c>
      <c r="B39" s="102" t="str">
        <f t="shared" si="0"/>
        <v>水</v>
      </c>
      <c r="C39" s="84" t="s">
        <v>400</v>
      </c>
      <c r="D39" s="79" t="s">
        <v>412</v>
      </c>
      <c r="E39" s="139" t="s">
        <v>413</v>
      </c>
      <c r="F39" s="139"/>
      <c r="G39" s="139"/>
      <c r="H39" s="81" t="s">
        <v>414</v>
      </c>
      <c r="I39" s="49" t="s">
        <v>415</v>
      </c>
      <c r="J39" s="20" t="s">
        <v>416</v>
      </c>
      <c r="L39" s="29" t="s">
        <v>417</v>
      </c>
      <c r="M39" s="29"/>
      <c r="N39" s="42"/>
      <c r="O39" s="42"/>
      <c r="P39" s="42"/>
    </row>
    <row r="40" spans="1:28" ht="20.149999999999999" customHeight="1" x14ac:dyDescent="0.2">
      <c r="A40" s="101"/>
      <c r="B40" s="103"/>
      <c r="C40" s="32" t="s">
        <v>379</v>
      </c>
      <c r="D40" s="15" t="s">
        <v>418</v>
      </c>
      <c r="E40" s="105" t="s">
        <v>419</v>
      </c>
      <c r="F40" s="105"/>
      <c r="G40" s="105"/>
      <c r="H40" s="26" t="s">
        <v>326</v>
      </c>
      <c r="I40" s="50" t="s">
        <v>420</v>
      </c>
      <c r="J40" s="16" t="s">
        <v>421</v>
      </c>
      <c r="L40" s="29" t="s">
        <v>422</v>
      </c>
      <c r="M40" s="29" t="s">
        <v>423</v>
      </c>
      <c r="N40" s="29" t="s">
        <v>424</v>
      </c>
      <c r="O40" s="46" t="s">
        <v>425</v>
      </c>
      <c r="P40" s="46" t="s">
        <v>426</v>
      </c>
      <c r="Q40" s="29" t="s">
        <v>427</v>
      </c>
      <c r="R40" s="29" t="s">
        <v>428</v>
      </c>
      <c r="S40" s="29" t="s">
        <v>429</v>
      </c>
      <c r="T40" s="29" t="s">
        <v>430</v>
      </c>
      <c r="U40" s="29" t="s">
        <v>431</v>
      </c>
    </row>
    <row r="41" spans="1:28" ht="20.149999999999999" customHeight="1" x14ac:dyDescent="0.2">
      <c r="A41" s="100">
        <f>IF(A39="","",A39+1)</f>
        <v>45127</v>
      </c>
      <c r="B41" s="102" t="str">
        <f t="shared" si="0"/>
        <v>木</v>
      </c>
      <c r="C41" s="3" t="s">
        <v>37</v>
      </c>
      <c r="D41" s="17" t="s">
        <v>432</v>
      </c>
      <c r="E41" s="111" t="s">
        <v>433</v>
      </c>
      <c r="F41" s="111"/>
      <c r="G41" s="111"/>
      <c r="H41" s="18" t="s">
        <v>434</v>
      </c>
      <c r="I41" s="49" t="s">
        <v>435</v>
      </c>
      <c r="J41" s="20" t="s">
        <v>436</v>
      </c>
      <c r="L41" s="29" t="s">
        <v>437</v>
      </c>
      <c r="M41" s="29" t="s">
        <v>438</v>
      </c>
      <c r="N41" s="29" t="s">
        <v>439</v>
      </c>
      <c r="O41" s="29" t="s">
        <v>440</v>
      </c>
      <c r="P41" s="29" t="s">
        <v>441</v>
      </c>
      <c r="Q41" s="29" t="s">
        <v>442</v>
      </c>
    </row>
    <row r="42" spans="1:28" ht="20.149999999999999" customHeight="1" x14ac:dyDescent="0.2">
      <c r="A42" s="101"/>
      <c r="B42" s="103"/>
      <c r="C42" s="32" t="s">
        <v>443</v>
      </c>
      <c r="D42" s="15" t="s">
        <v>444</v>
      </c>
      <c r="E42" s="105" t="s">
        <v>445</v>
      </c>
      <c r="F42" s="105"/>
      <c r="G42" s="105"/>
      <c r="H42" s="26" t="s">
        <v>446</v>
      </c>
      <c r="I42" s="50" t="s">
        <v>447</v>
      </c>
      <c r="J42" s="16" t="s">
        <v>436</v>
      </c>
      <c r="L42" s="29" t="s">
        <v>448</v>
      </c>
      <c r="M42" s="29" t="s">
        <v>449</v>
      </c>
    </row>
    <row r="43" spans="1:28" ht="20.149999999999999" customHeight="1" x14ac:dyDescent="0.2">
      <c r="A43" s="100">
        <f>IF(A41="","",A41+1)</f>
        <v>45128</v>
      </c>
      <c r="B43" s="102" t="str">
        <f t="shared" si="0"/>
        <v>金</v>
      </c>
      <c r="C43" s="3" t="s">
        <v>450</v>
      </c>
      <c r="D43" s="17" t="s">
        <v>451</v>
      </c>
      <c r="E43" s="111" t="s">
        <v>477</v>
      </c>
      <c r="F43" s="111"/>
      <c r="G43" s="111"/>
      <c r="H43" s="18" t="s">
        <v>77</v>
      </c>
      <c r="I43" s="49" t="s">
        <v>452</v>
      </c>
      <c r="J43" s="20" t="s">
        <v>436</v>
      </c>
      <c r="L43" s="29" t="s">
        <v>453</v>
      </c>
      <c r="M43" s="29" t="s">
        <v>454</v>
      </c>
    </row>
    <row r="44" spans="1:28" ht="20.149999999999999" customHeight="1" x14ac:dyDescent="0.2">
      <c r="A44" s="101"/>
      <c r="B44" s="103"/>
      <c r="C44" s="32"/>
      <c r="D44" s="15"/>
      <c r="E44" s="105"/>
      <c r="F44" s="105"/>
      <c r="G44" s="105"/>
      <c r="H44" s="26"/>
      <c r="I44" s="50"/>
      <c r="J44" s="16"/>
      <c r="L44" s="29"/>
    </row>
    <row r="45" spans="1:28" ht="20.149999999999999" customHeight="1" x14ac:dyDescent="0.2">
      <c r="A45" s="100">
        <f>IF(A43="","",A43+1)</f>
        <v>45129</v>
      </c>
      <c r="B45" s="102" t="str">
        <f t="shared" si="0"/>
        <v>土</v>
      </c>
      <c r="C45" s="84" t="s">
        <v>457</v>
      </c>
      <c r="D45" s="79" t="s">
        <v>458</v>
      </c>
      <c r="E45" s="139" t="s">
        <v>459</v>
      </c>
      <c r="F45" s="139"/>
      <c r="G45" s="139"/>
      <c r="H45" s="81" t="s">
        <v>460</v>
      </c>
      <c r="I45" s="49" t="s">
        <v>461</v>
      </c>
      <c r="J45" s="20" t="s">
        <v>462</v>
      </c>
      <c r="L45" s="29" t="s">
        <v>463</v>
      </c>
      <c r="M45" s="29"/>
    </row>
    <row r="46" spans="1:28" ht="20.149999999999999" customHeight="1" x14ac:dyDescent="0.2">
      <c r="A46" s="101"/>
      <c r="B46" s="103"/>
      <c r="C46" s="32"/>
      <c r="D46" s="15"/>
      <c r="E46" s="106"/>
      <c r="F46" s="105"/>
      <c r="G46" s="105"/>
      <c r="H46" s="26"/>
      <c r="I46" s="50"/>
      <c r="J46" s="16"/>
    </row>
    <row r="47" spans="1:28" ht="20.149999999999999" customHeight="1" x14ac:dyDescent="0.2">
      <c r="A47" s="100">
        <f>IF(A45="","",A45+1)</f>
        <v>45130</v>
      </c>
      <c r="B47" s="102" t="str">
        <f t="shared" si="0"/>
        <v>日</v>
      </c>
      <c r="D47" s="17"/>
      <c r="E47" s="112"/>
      <c r="F47" s="112"/>
      <c r="G47" s="112"/>
      <c r="H47" s="18"/>
      <c r="I47" s="49"/>
      <c r="J47" s="20"/>
      <c r="L47" s="29"/>
    </row>
    <row r="48" spans="1:28" ht="20.149999999999999" customHeight="1" x14ac:dyDescent="0.2">
      <c r="A48" s="101"/>
      <c r="B48" s="103"/>
      <c r="C48" s="32"/>
      <c r="D48" s="15"/>
      <c r="E48" s="105"/>
      <c r="F48" s="105"/>
      <c r="G48" s="105"/>
      <c r="H48" s="26"/>
      <c r="I48" s="50"/>
      <c r="J48" s="16"/>
    </row>
    <row r="49" spans="1:21" ht="20.149999999999999" customHeight="1" x14ac:dyDescent="0.2">
      <c r="A49" s="100">
        <f>IF(A47="","",A47+1)</f>
        <v>45131</v>
      </c>
      <c r="B49" s="102" t="str">
        <f t="shared" si="0"/>
        <v>月</v>
      </c>
      <c r="D49" s="17"/>
      <c r="E49" s="112"/>
      <c r="F49" s="112"/>
      <c r="G49" s="112"/>
      <c r="H49" s="18"/>
      <c r="I49" s="49"/>
      <c r="J49" s="20"/>
      <c r="L49" s="29"/>
    </row>
    <row r="50" spans="1:21" ht="20.149999999999999" customHeight="1" x14ac:dyDescent="0.2">
      <c r="A50" s="101"/>
      <c r="B50" s="103"/>
      <c r="C50" s="32"/>
      <c r="D50" s="15"/>
      <c r="E50" s="105"/>
      <c r="F50" s="105"/>
      <c r="G50" s="105"/>
      <c r="H50" s="26"/>
      <c r="I50" s="50"/>
      <c r="J50" s="16"/>
      <c r="L50" s="29"/>
      <c r="M50" s="30"/>
      <c r="N50" s="29"/>
    </row>
    <row r="51" spans="1:21" ht="20.149999999999999" customHeight="1" x14ac:dyDescent="0.2">
      <c r="A51" s="100">
        <f>IF(A49="","",A49+1)</f>
        <v>45132</v>
      </c>
      <c r="B51" s="102" t="str">
        <f t="shared" si="0"/>
        <v>火</v>
      </c>
      <c r="C51" s="84" t="s">
        <v>4</v>
      </c>
      <c r="D51" s="79" t="s">
        <v>464</v>
      </c>
      <c r="E51" s="139" t="s">
        <v>465</v>
      </c>
      <c r="F51" s="139"/>
      <c r="G51" s="139"/>
      <c r="H51" s="81" t="s">
        <v>70</v>
      </c>
      <c r="I51" s="49" t="s">
        <v>466</v>
      </c>
      <c r="J51" s="20" t="s">
        <v>467</v>
      </c>
      <c r="L51" s="29" t="s">
        <v>468</v>
      </c>
      <c r="M51" s="29"/>
      <c r="N51" s="29"/>
      <c r="O51" s="29"/>
      <c r="P51" s="29"/>
      <c r="Q51" s="29"/>
      <c r="R51" s="29"/>
      <c r="S51" s="29"/>
      <c r="T51" s="29"/>
      <c r="U51" s="29"/>
    </row>
    <row r="52" spans="1:21" ht="20.149999999999999" customHeight="1" x14ac:dyDescent="0.2">
      <c r="A52" s="101"/>
      <c r="B52" s="103"/>
      <c r="C52" s="32"/>
      <c r="D52" s="15"/>
      <c r="E52" s="106"/>
      <c r="F52" s="105"/>
      <c r="G52" s="105"/>
      <c r="H52" s="26"/>
      <c r="I52" s="50"/>
      <c r="J52" s="16"/>
      <c r="L52" s="29"/>
    </row>
    <row r="53" spans="1:21" ht="20.149999999999999" customHeight="1" x14ac:dyDescent="0.2">
      <c r="A53" s="100">
        <f>IF(A51="","",A51+1)</f>
        <v>45133</v>
      </c>
      <c r="B53" s="102" t="str">
        <f t="shared" si="0"/>
        <v>水</v>
      </c>
      <c r="C53" s="84" t="s">
        <v>4</v>
      </c>
      <c r="D53" s="17" t="s">
        <v>469</v>
      </c>
      <c r="E53" s="111" t="s">
        <v>476</v>
      </c>
      <c r="F53" s="111"/>
      <c r="G53" s="111"/>
      <c r="H53" s="18" t="s">
        <v>75</v>
      </c>
      <c r="I53" s="49" t="s">
        <v>470</v>
      </c>
      <c r="J53" s="20" t="s">
        <v>471</v>
      </c>
      <c r="L53" s="29" t="s">
        <v>472</v>
      </c>
      <c r="M53" s="29" t="s">
        <v>473</v>
      </c>
      <c r="N53" s="29" t="s">
        <v>474</v>
      </c>
      <c r="O53" s="29" t="s">
        <v>473</v>
      </c>
      <c r="P53" s="29" t="s">
        <v>474</v>
      </c>
      <c r="Q53" s="29" t="s">
        <v>475</v>
      </c>
    </row>
    <row r="54" spans="1:21" ht="20.149999999999999" customHeight="1" x14ac:dyDescent="0.2">
      <c r="A54" s="101"/>
      <c r="B54" s="103"/>
      <c r="C54" s="32"/>
      <c r="D54" s="15"/>
      <c r="E54" s="105"/>
      <c r="F54" s="105"/>
      <c r="G54" s="105"/>
      <c r="H54" s="26"/>
      <c r="I54" s="50"/>
      <c r="J54" s="16"/>
    </row>
    <row r="55" spans="1:21" ht="20.149999999999999" customHeight="1" x14ac:dyDescent="0.2">
      <c r="A55" s="100">
        <f>IF(A53="","",A53+1)</f>
        <v>45134</v>
      </c>
      <c r="B55" s="102" t="str">
        <f t="shared" si="0"/>
        <v>木</v>
      </c>
      <c r="D55" s="21"/>
      <c r="E55" s="112"/>
      <c r="F55" s="112"/>
      <c r="G55" s="112"/>
      <c r="H55" s="18"/>
      <c r="I55" s="49"/>
      <c r="J55" s="20"/>
      <c r="L55" s="29"/>
    </row>
    <row r="56" spans="1:21" ht="20.149999999999999" customHeight="1" x14ac:dyDescent="0.2">
      <c r="A56" s="101"/>
      <c r="B56" s="103"/>
      <c r="C56" s="32"/>
      <c r="D56" s="15"/>
      <c r="E56" s="105"/>
      <c r="F56" s="105"/>
      <c r="G56" s="105"/>
      <c r="H56" s="26"/>
      <c r="I56" s="50"/>
      <c r="J56" s="16"/>
      <c r="L56" s="29"/>
    </row>
    <row r="57" spans="1:21" ht="20.149999999999999" customHeight="1" x14ac:dyDescent="0.2">
      <c r="A57" s="100">
        <f>IF(A55="","",A55+1)</f>
        <v>45135</v>
      </c>
      <c r="B57" s="102" t="str">
        <f t="shared" si="0"/>
        <v>金</v>
      </c>
      <c r="D57" s="17"/>
      <c r="E57" s="112"/>
      <c r="F57" s="112"/>
      <c r="G57" s="112"/>
      <c r="H57" s="18"/>
      <c r="I57" s="49"/>
      <c r="J57" s="20"/>
    </row>
    <row r="58" spans="1:21" ht="20.149999999999999" customHeight="1" x14ac:dyDescent="0.2">
      <c r="A58" s="101"/>
      <c r="B58" s="103"/>
      <c r="C58" s="32"/>
      <c r="D58" s="15"/>
      <c r="E58" s="105"/>
      <c r="F58" s="105"/>
      <c r="G58" s="105"/>
      <c r="H58" s="26"/>
      <c r="I58" s="50"/>
      <c r="J58" s="16"/>
    </row>
    <row r="59" spans="1:21" ht="20.149999999999999" customHeight="1" x14ac:dyDescent="0.2">
      <c r="A59" s="100">
        <f>IF(A57="","",A57+1)</f>
        <v>45136</v>
      </c>
      <c r="B59" s="102" t="str">
        <f t="shared" si="0"/>
        <v>土</v>
      </c>
      <c r="D59" s="17"/>
      <c r="E59" s="112"/>
      <c r="F59" s="112"/>
      <c r="G59" s="112"/>
      <c r="H59" s="18"/>
      <c r="I59" s="49"/>
      <c r="J59" s="20"/>
      <c r="L59" s="29"/>
    </row>
    <row r="60" spans="1:21" ht="20.149999999999999" customHeight="1" x14ac:dyDescent="0.2">
      <c r="A60" s="101"/>
      <c r="B60" s="103"/>
      <c r="C60" s="32"/>
      <c r="D60" s="15"/>
      <c r="E60" s="105"/>
      <c r="F60" s="105"/>
      <c r="G60" s="105"/>
      <c r="H60" s="26"/>
      <c r="I60" s="50"/>
      <c r="J60" s="16"/>
      <c r="L60" s="29"/>
    </row>
    <row r="61" spans="1:21" ht="20.149999999999999" customHeight="1" x14ac:dyDescent="0.2">
      <c r="A61" s="100">
        <f>IF(A59="","",A59+1)</f>
        <v>45137</v>
      </c>
      <c r="B61" s="102" t="str">
        <f t="shared" si="0"/>
        <v>日</v>
      </c>
      <c r="D61" s="21"/>
      <c r="E61" s="112"/>
      <c r="F61" s="112"/>
      <c r="G61" s="112"/>
      <c r="H61" s="18"/>
      <c r="I61" s="49"/>
      <c r="J61" s="20"/>
      <c r="L61" s="29"/>
    </row>
    <row r="62" spans="1:21" ht="20.149999999999999" customHeight="1" x14ac:dyDescent="0.2">
      <c r="A62" s="101"/>
      <c r="B62" s="103"/>
      <c r="C62" s="32"/>
      <c r="D62" s="15"/>
      <c r="E62" s="105"/>
      <c r="F62" s="105"/>
      <c r="G62" s="105"/>
      <c r="H62" s="26"/>
      <c r="I62" s="50"/>
      <c r="J62" s="16"/>
      <c r="L62" s="29"/>
    </row>
    <row r="63" spans="1:21" ht="20.149999999999999" customHeight="1" x14ac:dyDescent="0.2">
      <c r="A63" s="94">
        <f>IF(A61="","",A61+1)</f>
        <v>45138</v>
      </c>
      <c r="B63" s="96" t="str">
        <f t="shared" si="0"/>
        <v>月</v>
      </c>
      <c r="D63" s="17"/>
      <c r="E63" s="112"/>
      <c r="F63" s="112"/>
      <c r="G63" s="112"/>
      <c r="H63" s="18"/>
      <c r="I63" s="49"/>
      <c r="J63" s="20"/>
      <c r="L63" s="29"/>
      <c r="M63" s="29"/>
      <c r="O63" s="29"/>
      <c r="P63" s="29"/>
      <c r="Q63" s="29"/>
    </row>
    <row r="64" spans="1:21" ht="20.25" customHeight="1" thickBot="1" x14ac:dyDescent="0.25">
      <c r="A64" s="95"/>
      <c r="B64" s="97"/>
      <c r="C64" s="36"/>
      <c r="D64" s="22"/>
      <c r="E64" s="99"/>
      <c r="F64" s="99"/>
      <c r="G64" s="99"/>
      <c r="H64" s="27"/>
      <c r="I64" s="63"/>
      <c r="J64" s="24"/>
      <c r="L64" s="29"/>
      <c r="M64" s="43"/>
    </row>
    <row r="66" spans="1:5" x14ac:dyDescent="0.2">
      <c r="A66" s="1" t="s">
        <v>8</v>
      </c>
      <c r="C66" s="28" t="s">
        <v>1058</v>
      </c>
      <c r="E66" t="s">
        <v>35</v>
      </c>
    </row>
    <row r="67" spans="1:5" x14ac:dyDescent="0.2">
      <c r="A67" s="1" t="s">
        <v>9</v>
      </c>
      <c r="B67" s="2" t="s">
        <v>10</v>
      </c>
      <c r="C67" s="28" t="s">
        <v>1060</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63:A64"/>
    <mergeCell ref="B63:B64"/>
    <mergeCell ref="E63:G63"/>
    <mergeCell ref="E64:G64"/>
    <mergeCell ref="A59:A60"/>
    <mergeCell ref="B59:B60"/>
    <mergeCell ref="E59:G59"/>
    <mergeCell ref="E60:G60"/>
    <mergeCell ref="A61:A62"/>
    <mergeCell ref="B61:B62"/>
    <mergeCell ref="E61:G61"/>
    <mergeCell ref="E62:G62"/>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s>
  <phoneticPr fontId="2"/>
  <conditionalFormatting sqref="A1:A1048576">
    <cfRule type="expression" dxfId="5" priority="1" stopIfTrue="1">
      <formula>($B$4="土")</formula>
    </cfRule>
  </conditionalFormatting>
  <dataValidations count="1">
    <dataValidation imeMode="disabled" allowBlank="1" showInputMessage="1" showErrorMessage="1" sqref="C73:C1048576 C1:C7 C9 C11:C65" xr:uid="{00000000-0002-0000-0600-000000000000}"/>
  </dataValidations>
  <hyperlinks>
    <hyperlink ref="N5" r:id="rId1" xr:uid="{547070ED-7B9A-4CA4-B948-46601C859AF3}"/>
    <hyperlink ref="O5" r:id="rId2" xr:uid="{264F7661-7D4D-4807-8EF9-8C3B3283E152}"/>
    <hyperlink ref="P5" r:id="rId3" xr:uid="{65CF2D20-308B-413D-99FF-0E1CF107FC22}"/>
    <hyperlink ref="Q5" r:id="rId4" xr:uid="{BA7134AF-9BEE-4EAC-8C55-7841518777AA}"/>
    <hyperlink ref="S5" r:id="rId5" xr:uid="{630A852F-3208-4B76-A2BC-7AD0EE5252C1}"/>
    <hyperlink ref="R5" r:id="rId6" xr:uid="{657E5168-27F4-4158-81A0-98848E6C6FD6}"/>
    <hyperlink ref="T5" r:id="rId7" xr:uid="{AD59F181-37B1-402A-9BC5-BF7160B3EA3E}"/>
    <hyperlink ref="U5" r:id="rId8" xr:uid="{0E852D0D-0736-43C7-A67A-FB4BCECCF844}"/>
    <hyperlink ref="V5" r:id="rId9" xr:uid="{2D44450D-03BD-49ED-AFA8-2E77A990AA64}"/>
    <hyperlink ref="AA34" r:id="rId10" xr:uid="{49C90226-6ED9-4533-BD8F-BDFFBBF5B548}"/>
    <hyperlink ref="AB34" r:id="rId11" xr:uid="{EC3E63C4-2218-422D-9E20-477F496D853D}"/>
    <hyperlink ref="L3" r:id="rId12" xr:uid="{E163EA66-C12A-44D0-B461-6E4FB9E95A8C}"/>
    <hyperlink ref="L11" r:id="rId13" xr:uid="{0A593E53-8BDF-414F-BDAA-4CC26BF80201}"/>
    <hyperlink ref="L15" r:id="rId14" xr:uid="{2588151E-2E21-4F60-8EFD-8E119251E582}"/>
    <hyperlink ref="L19" r:id="rId15" xr:uid="{E254D33A-B53B-446A-9C3A-BBAC76BDA3AD}"/>
    <hyperlink ref="L25" r:id="rId16" xr:uid="{7148996A-DC78-4271-A30C-5DDF236C7E09}"/>
    <hyperlink ref="L26" r:id="rId17" xr:uid="{283A7191-BBBF-469B-869A-39AF2A2F07C3}"/>
    <hyperlink ref="L16" r:id="rId18" xr:uid="{1AB556E8-0A7D-4990-8E10-5D70DF589F35}"/>
    <hyperlink ref="L23" r:id="rId19" xr:uid="{2B9EE605-B424-4698-9BA0-86CE18801BB9}"/>
    <hyperlink ref="L29" r:id="rId20" xr:uid="{86F1F7C6-9850-4ECE-B26A-49269907F7AD}"/>
    <hyperlink ref="L31" r:id="rId21" xr:uid="{01E4111B-07E7-4311-9565-EF0998230CEC}"/>
    <hyperlink ref="L30" r:id="rId22" xr:uid="{0364F228-FFEB-45CE-BEFE-F36BD2AE60EE}"/>
    <hyperlink ref="L40" r:id="rId23" xr:uid="{267E95B7-7725-4D39-A910-5F0B746E906B}"/>
    <hyperlink ref="L39" r:id="rId24" xr:uid="{346F482A-23D8-47A7-9B37-D031C4D4ACDD}"/>
    <hyperlink ref="M40" r:id="rId25" xr:uid="{7FFA6B07-B0B5-4683-B97E-14E03EBD2ACF}"/>
    <hyperlink ref="N40" r:id="rId26" xr:uid="{1AF1D0B6-2B97-4EC2-80DA-2BECBD43B70A}"/>
    <hyperlink ref="O40" r:id="rId27" xr:uid="{4BB12359-71FD-4354-A8DA-AFC13FE9C416}"/>
    <hyperlink ref="P40" r:id="rId28" xr:uid="{529E3D17-31A6-4317-A416-A2D6B11DE79F}"/>
    <hyperlink ref="Q40" r:id="rId29" xr:uid="{EDCD40C2-FBC2-4CE0-BBAA-F23C5F414FDB}"/>
    <hyperlink ref="R40" r:id="rId30" xr:uid="{665D11BA-86A1-450F-A972-2C47DA5F3AD8}"/>
    <hyperlink ref="S40" r:id="rId31" xr:uid="{D0A354A0-E56D-4E2D-8FD1-4896C46E7E33}"/>
    <hyperlink ref="T40" r:id="rId32" xr:uid="{66547C5B-F0DE-4F99-8CE1-410149757722}"/>
    <hyperlink ref="U40" r:id="rId33" xr:uid="{714A728D-0BB2-4A6D-A2ED-E190A7B0EF31}"/>
    <hyperlink ref="L41" r:id="rId34" xr:uid="{FF9AA5A8-4DE7-4B28-8A70-730DE9DE7529}"/>
    <hyperlink ref="L42" r:id="rId35" xr:uid="{FB552F58-5B64-40F0-9A4E-02242A216196}"/>
    <hyperlink ref="M42" r:id="rId36" xr:uid="{C9544D97-C342-4901-A2BD-AF0F7E153A4B}"/>
    <hyperlink ref="M41" r:id="rId37" xr:uid="{CDCF260A-BA85-4F89-93E7-8A67B422EC6C}"/>
    <hyperlink ref="L43" r:id="rId38" xr:uid="{5F7EE0EC-6AEC-4F27-A810-8C10ACDAEE27}"/>
    <hyperlink ref="M43" r:id="rId39" xr:uid="{42548091-8CFC-455E-BE47-D8B282BB33DF}"/>
    <hyperlink ref="N41" r:id="rId40" xr:uid="{D4CD5F9B-1FBA-4194-BFA5-CCA501A12C43}"/>
    <hyperlink ref="O41" r:id="rId41" xr:uid="{602B68B3-1C51-497B-83A8-67EB6C83FC98}"/>
    <hyperlink ref="P41" r:id="rId42" xr:uid="{C5622323-0B56-42D4-8727-C665ABCD7C30}"/>
    <hyperlink ref="Q41" r:id="rId43" xr:uid="{70BBCF92-0F93-43CA-9E50-C3A50C028165}"/>
    <hyperlink ref="L45" r:id="rId44" xr:uid="{52247BBF-D8A0-4A2C-8041-FA0B1CBB9BEF}"/>
    <hyperlink ref="L51" r:id="rId45" xr:uid="{C089A520-66CD-41B1-847E-F7C398E72911}"/>
    <hyperlink ref="L53" r:id="rId46" xr:uid="{4B1F6D54-B7DB-45F4-A292-EF016238F99E}"/>
    <hyperlink ref="M53" r:id="rId47" xr:uid="{5351A058-FA85-4C89-BC1A-29514555BAD1}"/>
    <hyperlink ref="N53" r:id="rId48" xr:uid="{49DA6A5C-4A93-44ED-86BF-6A4530DBB300}"/>
    <hyperlink ref="O53" r:id="rId49" xr:uid="{143B2BAA-BD41-4172-8B7F-C3439F842F4E}"/>
    <hyperlink ref="P53" r:id="rId50" xr:uid="{C4F01832-9020-4793-A240-0994439E1957}"/>
    <hyperlink ref="Q53" r:id="rId51" location="safty " xr:uid="{CC94C5DD-426F-4B50-921F-D4771054F88F}"/>
  </hyperlinks>
  <pageMargins left="0.78700000000000003" right="0.78700000000000003" top="0.98399999999999999" bottom="0.98399999999999999" header="0.51200000000000001" footer="0.51200000000000001"/>
  <pageSetup paperSize="9" orientation="portrait" horizontalDpi="4294967293" r:id="rId52"/>
  <headerFooter alignWithMargins="0"/>
  <drawing r:id="rId5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3"/>
  <sheetViews>
    <sheetView topLeftCell="A61" workbookViewId="0">
      <selection activeCell="C67" sqref="C67"/>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3" ht="24" customHeight="1" thickBot="1" x14ac:dyDescent="0.25">
      <c r="E1" s="4" t="s">
        <v>478</v>
      </c>
      <c r="G1" s="5" t="s">
        <v>33</v>
      </c>
      <c r="H1" s="90" t="s">
        <v>258</v>
      </c>
      <c r="I1" s="40" t="s">
        <v>40</v>
      </c>
    </row>
    <row r="2" spans="1:13" ht="20.149999999999999" customHeight="1" thickBot="1" x14ac:dyDescent="0.25">
      <c r="A2" s="113" t="s">
        <v>5</v>
      </c>
      <c r="B2" s="114"/>
      <c r="C2" s="6" t="s">
        <v>1</v>
      </c>
      <c r="D2" s="7" t="s">
        <v>6</v>
      </c>
      <c r="E2" s="8" t="s">
        <v>7</v>
      </c>
      <c r="F2" s="9" t="s">
        <v>2</v>
      </c>
      <c r="G2" s="10">
        <v>44409</v>
      </c>
      <c r="H2" s="11" t="s">
        <v>72</v>
      </c>
      <c r="I2" s="12"/>
      <c r="J2" s="12"/>
      <c r="L2" s="59" t="s">
        <v>47</v>
      </c>
    </row>
    <row r="3" spans="1:13" ht="20.149999999999999" customHeight="1" thickTop="1" x14ac:dyDescent="0.2">
      <c r="A3" s="115">
        <f>IF(ISBLANK(G2),"",G2)</f>
        <v>44409</v>
      </c>
      <c r="B3" s="116" t="str">
        <f>TEXT(A3,"aaa")</f>
        <v>日</v>
      </c>
      <c r="C3" s="38"/>
      <c r="D3" s="13"/>
      <c r="E3" s="117"/>
      <c r="F3" s="117"/>
      <c r="G3" s="117"/>
      <c r="H3" s="25"/>
      <c r="I3" s="52"/>
      <c r="J3" s="14"/>
      <c r="L3" s="29"/>
    </row>
    <row r="4" spans="1:13" ht="20.149999999999999" customHeight="1" x14ac:dyDescent="0.2">
      <c r="A4" s="101"/>
      <c r="B4" s="103"/>
      <c r="C4" s="32"/>
      <c r="D4" s="15"/>
      <c r="E4" s="105"/>
      <c r="F4" s="105"/>
      <c r="G4" s="105"/>
      <c r="H4" s="26"/>
      <c r="I4" s="50"/>
      <c r="J4" s="16"/>
      <c r="L4" s="29"/>
    </row>
    <row r="5" spans="1:13" ht="20.149999999999999" customHeight="1" x14ac:dyDescent="0.2">
      <c r="A5" s="100">
        <f>IF(A3="","",A3+1)</f>
        <v>44410</v>
      </c>
      <c r="B5" s="102" t="str">
        <f t="shared" ref="B5:B61" si="0">TEXT(A5,"aaa")</f>
        <v>月</v>
      </c>
      <c r="C5" s="3" t="s">
        <v>4</v>
      </c>
      <c r="D5" s="17" t="s">
        <v>479</v>
      </c>
      <c r="E5" s="111" t="s">
        <v>480</v>
      </c>
      <c r="F5" s="98"/>
      <c r="G5" s="133"/>
      <c r="H5" s="18" t="s">
        <v>481</v>
      </c>
      <c r="I5" s="49" t="s">
        <v>482</v>
      </c>
      <c r="J5" s="20" t="s">
        <v>483</v>
      </c>
      <c r="L5" s="29" t="s">
        <v>484</v>
      </c>
    </row>
    <row r="6" spans="1:13" ht="20.149999999999999" customHeight="1" x14ac:dyDescent="0.2">
      <c r="A6" s="101"/>
      <c r="B6" s="103"/>
      <c r="C6" s="32" t="s">
        <v>4</v>
      </c>
      <c r="D6" s="15" t="s">
        <v>485</v>
      </c>
      <c r="E6" s="105" t="s">
        <v>486</v>
      </c>
      <c r="F6" s="105"/>
      <c r="G6" s="105"/>
      <c r="H6" s="26" t="s">
        <v>481</v>
      </c>
      <c r="I6" s="50" t="s">
        <v>487</v>
      </c>
      <c r="J6" s="16" t="s">
        <v>483</v>
      </c>
      <c r="L6" s="29" t="s">
        <v>488</v>
      </c>
      <c r="M6" s="29" t="s">
        <v>489</v>
      </c>
    </row>
    <row r="7" spans="1:13" ht="20.149999999999999" customHeight="1" x14ac:dyDescent="0.2">
      <c r="A7" s="100">
        <f>IF(A5="","",A5+1)</f>
        <v>44411</v>
      </c>
      <c r="B7" s="102" t="str">
        <f t="shared" si="0"/>
        <v>火</v>
      </c>
      <c r="C7" s="3" t="s">
        <v>4</v>
      </c>
      <c r="D7" s="17" t="s">
        <v>490</v>
      </c>
      <c r="E7" s="111" t="s">
        <v>491</v>
      </c>
      <c r="F7" s="111"/>
      <c r="G7" s="111"/>
      <c r="H7" s="18" t="s">
        <v>492</v>
      </c>
      <c r="I7" s="49" t="s">
        <v>493</v>
      </c>
      <c r="J7" s="20" t="s">
        <v>494</v>
      </c>
      <c r="L7" s="29" t="s">
        <v>495</v>
      </c>
    </row>
    <row r="8" spans="1:13" ht="20.149999999999999" customHeight="1" x14ac:dyDescent="0.2">
      <c r="A8" s="101"/>
      <c r="B8" s="103"/>
      <c r="C8" s="32"/>
      <c r="D8" s="15"/>
      <c r="E8" s="105"/>
      <c r="F8" s="105"/>
      <c r="G8" s="105"/>
      <c r="H8" s="26"/>
      <c r="I8" s="50"/>
      <c r="J8" s="16"/>
      <c r="L8" s="29"/>
    </row>
    <row r="9" spans="1:13" ht="20.149999999999999" customHeight="1" x14ac:dyDescent="0.2">
      <c r="A9" s="100">
        <f>IF(A7="","",A7+1)</f>
        <v>44412</v>
      </c>
      <c r="B9" s="102" t="str">
        <f t="shared" si="0"/>
        <v>水</v>
      </c>
      <c r="C9" s="85"/>
      <c r="D9" s="17"/>
      <c r="E9" s="111"/>
      <c r="F9" s="111"/>
      <c r="G9" s="111"/>
      <c r="H9" s="18"/>
      <c r="I9" s="49"/>
      <c r="J9" s="20"/>
      <c r="L9" s="29"/>
    </row>
    <row r="10" spans="1:13" ht="20.149999999999999" customHeight="1" x14ac:dyDescent="0.2">
      <c r="A10" s="101"/>
      <c r="B10" s="103"/>
      <c r="C10" s="87"/>
      <c r="D10" s="15"/>
      <c r="E10" s="105"/>
      <c r="F10" s="105"/>
      <c r="G10" s="105"/>
      <c r="H10" s="26"/>
      <c r="I10" s="50"/>
      <c r="J10" s="16"/>
      <c r="L10" s="29"/>
      <c r="M10" s="29"/>
    </row>
    <row r="11" spans="1:13" ht="20.149999999999999" customHeight="1" x14ac:dyDescent="0.2">
      <c r="A11" s="100">
        <f>IF(A9="","",A9+1)</f>
        <v>44413</v>
      </c>
      <c r="B11" s="102" t="str">
        <f t="shared" si="0"/>
        <v>木</v>
      </c>
      <c r="D11" s="21"/>
      <c r="E11" s="112"/>
      <c r="F11" s="112"/>
      <c r="G11" s="112"/>
      <c r="H11" s="61"/>
      <c r="I11" s="49"/>
      <c r="J11" s="20"/>
      <c r="L11" s="29"/>
    </row>
    <row r="12" spans="1:13" ht="20.149999999999999" customHeight="1" x14ac:dyDescent="0.2">
      <c r="A12" s="101"/>
      <c r="B12" s="103"/>
      <c r="C12" s="32"/>
      <c r="D12" s="15"/>
      <c r="E12" s="105"/>
      <c r="F12" s="105"/>
      <c r="G12" s="105"/>
      <c r="H12" s="26"/>
      <c r="I12" s="50"/>
      <c r="J12" s="16"/>
      <c r="L12" s="29"/>
      <c r="M12" s="29"/>
    </row>
    <row r="13" spans="1:13" ht="20.149999999999999" customHeight="1" x14ac:dyDescent="0.2">
      <c r="A13" s="100">
        <f>IF(A11="","",A11+1)</f>
        <v>44414</v>
      </c>
      <c r="B13" s="102" t="str">
        <f t="shared" si="0"/>
        <v>金</v>
      </c>
      <c r="C13" s="85"/>
      <c r="D13" s="17"/>
      <c r="E13" s="111"/>
      <c r="F13" s="111"/>
      <c r="G13" s="111"/>
      <c r="H13" s="18"/>
      <c r="I13" s="49"/>
      <c r="J13" s="20"/>
      <c r="L13" s="29"/>
    </row>
    <row r="14" spans="1:13" ht="20.149999999999999" customHeight="1" x14ac:dyDescent="0.2">
      <c r="A14" s="101"/>
      <c r="B14" s="103"/>
      <c r="C14" s="32"/>
      <c r="D14" s="15"/>
      <c r="E14" s="105"/>
      <c r="F14" s="105"/>
      <c r="G14" s="105"/>
      <c r="H14" s="26"/>
      <c r="I14" s="50"/>
      <c r="J14" s="16"/>
      <c r="L14" s="29"/>
    </row>
    <row r="15" spans="1:13" ht="20.149999999999999" customHeight="1" x14ac:dyDescent="0.2">
      <c r="A15" s="100">
        <f>IF(A13="","",A13+1)</f>
        <v>44415</v>
      </c>
      <c r="B15" s="102" t="str">
        <f t="shared" si="0"/>
        <v>土</v>
      </c>
      <c r="C15" s="37"/>
      <c r="D15" s="17"/>
      <c r="E15" s="112"/>
      <c r="F15" s="112"/>
      <c r="G15" s="112"/>
      <c r="H15" s="18"/>
      <c r="I15" s="49"/>
      <c r="J15" s="20"/>
      <c r="L15" s="29"/>
    </row>
    <row r="16" spans="1:13" ht="20.149999999999999" customHeight="1" x14ac:dyDescent="0.2">
      <c r="A16" s="101"/>
      <c r="B16" s="103"/>
      <c r="C16" s="32"/>
      <c r="D16" s="15"/>
      <c r="E16" s="105"/>
      <c r="F16" s="105"/>
      <c r="G16" s="105"/>
      <c r="H16" s="26"/>
      <c r="I16" s="50"/>
      <c r="J16" s="16"/>
    </row>
    <row r="17" spans="1:12" ht="20.149999999999999" customHeight="1" x14ac:dyDescent="0.2">
      <c r="A17" s="100">
        <f>IF(A15="","",A15+1)</f>
        <v>44416</v>
      </c>
      <c r="B17" s="102" t="str">
        <f t="shared" si="0"/>
        <v>日</v>
      </c>
      <c r="C17" s="37"/>
      <c r="D17" s="17"/>
      <c r="E17" s="112"/>
      <c r="F17" s="112"/>
      <c r="G17" s="112"/>
      <c r="H17" s="18"/>
      <c r="I17" s="49"/>
      <c r="J17" s="20"/>
      <c r="L17" s="29"/>
    </row>
    <row r="18" spans="1:12" ht="20.149999999999999" customHeight="1" x14ac:dyDescent="0.2">
      <c r="A18" s="101"/>
      <c r="B18" s="103"/>
      <c r="C18" s="32"/>
      <c r="D18" s="15"/>
      <c r="E18" s="105"/>
      <c r="F18" s="105"/>
      <c r="G18" s="105"/>
      <c r="H18" s="26"/>
      <c r="I18" s="50"/>
      <c r="J18" s="16"/>
    </row>
    <row r="19" spans="1:12" ht="20.149999999999999" customHeight="1" x14ac:dyDescent="0.2">
      <c r="A19" s="100">
        <f>IF(A17="","",A17+1)</f>
        <v>44417</v>
      </c>
      <c r="B19" s="102" t="str">
        <f t="shared" si="0"/>
        <v>月</v>
      </c>
      <c r="C19" s="44"/>
      <c r="D19" s="17"/>
      <c r="E19" s="112"/>
      <c r="F19" s="112"/>
      <c r="G19" s="112"/>
      <c r="H19" s="18"/>
      <c r="I19" s="49"/>
      <c r="J19" s="20"/>
      <c r="L19" s="29"/>
    </row>
    <row r="20" spans="1:12" ht="20.149999999999999" customHeight="1" x14ac:dyDescent="0.2">
      <c r="A20" s="101"/>
      <c r="B20" s="103"/>
      <c r="C20" s="32"/>
      <c r="D20" s="15"/>
      <c r="E20" s="105"/>
      <c r="F20" s="105"/>
      <c r="G20" s="105"/>
      <c r="H20" s="26"/>
      <c r="I20" s="50"/>
      <c r="J20" s="16"/>
    </row>
    <row r="21" spans="1:12" ht="20.149999999999999" customHeight="1" x14ac:dyDescent="0.2">
      <c r="A21" s="100">
        <f>IF(A19="","",A19+1)</f>
        <v>44418</v>
      </c>
      <c r="B21" s="102" t="str">
        <f t="shared" si="0"/>
        <v>火</v>
      </c>
      <c r="D21" s="17"/>
      <c r="E21" s="112"/>
      <c r="F21" s="112"/>
      <c r="G21" s="112"/>
      <c r="H21" s="18"/>
      <c r="I21" s="49"/>
      <c r="J21" s="20"/>
    </row>
    <row r="22" spans="1:12" ht="20.149999999999999" customHeight="1" x14ac:dyDescent="0.2">
      <c r="A22" s="101"/>
      <c r="B22" s="103"/>
      <c r="C22" s="32"/>
      <c r="D22" s="15"/>
      <c r="E22" s="105"/>
      <c r="F22" s="105"/>
      <c r="G22" s="105"/>
      <c r="H22" s="26"/>
      <c r="I22" s="50"/>
      <c r="J22" s="16"/>
    </row>
    <row r="23" spans="1:12" ht="20.149999999999999" customHeight="1" x14ac:dyDescent="0.2">
      <c r="A23" s="100">
        <f>IF(A21="","",A21+1)</f>
        <v>44419</v>
      </c>
      <c r="B23" s="102" t="str">
        <f t="shared" si="0"/>
        <v>水</v>
      </c>
      <c r="D23" s="17"/>
      <c r="E23" s="112"/>
      <c r="F23" s="112"/>
      <c r="G23" s="112"/>
      <c r="H23" s="18"/>
      <c r="I23" s="49"/>
      <c r="J23" s="20"/>
    </row>
    <row r="24" spans="1:12" ht="20.149999999999999" customHeight="1" x14ac:dyDescent="0.2">
      <c r="A24" s="101"/>
      <c r="B24" s="103"/>
      <c r="C24" s="32"/>
      <c r="D24" s="15"/>
      <c r="E24" s="105"/>
      <c r="F24" s="105"/>
      <c r="G24" s="105"/>
      <c r="H24" s="26"/>
      <c r="I24" s="50"/>
      <c r="J24" s="16"/>
    </row>
    <row r="25" spans="1:12" ht="20.149999999999999" customHeight="1" x14ac:dyDescent="0.2">
      <c r="A25" s="100">
        <f>IF(A23="","",A23+1)</f>
        <v>44420</v>
      </c>
      <c r="B25" s="102" t="str">
        <f t="shared" si="0"/>
        <v>木</v>
      </c>
      <c r="D25" s="17"/>
      <c r="E25" s="112"/>
      <c r="F25" s="112"/>
      <c r="G25" s="112"/>
      <c r="H25" s="18"/>
      <c r="I25" s="49"/>
      <c r="J25" s="20"/>
    </row>
    <row r="26" spans="1:12" ht="20.149999999999999" customHeight="1" x14ac:dyDescent="0.2">
      <c r="A26" s="101"/>
      <c r="B26" s="103"/>
      <c r="C26" s="32"/>
      <c r="D26" s="15"/>
      <c r="E26" s="105"/>
      <c r="F26" s="105"/>
      <c r="G26" s="105"/>
      <c r="H26" s="26"/>
      <c r="I26" s="50"/>
      <c r="J26" s="16"/>
    </row>
    <row r="27" spans="1:12" ht="20.149999999999999" customHeight="1" x14ac:dyDescent="0.2">
      <c r="A27" s="100">
        <f>IF(A25="","",A25+1)</f>
        <v>44421</v>
      </c>
      <c r="B27" s="102" t="str">
        <f t="shared" si="0"/>
        <v>金</v>
      </c>
      <c r="D27" s="17"/>
      <c r="E27" s="112"/>
      <c r="F27" s="112"/>
      <c r="G27" s="112"/>
      <c r="H27" s="18"/>
      <c r="I27" s="49"/>
      <c r="J27" s="20"/>
    </row>
    <row r="28" spans="1:12" ht="20.149999999999999" customHeight="1" x14ac:dyDescent="0.2">
      <c r="A28" s="101"/>
      <c r="B28" s="103"/>
      <c r="C28" s="32"/>
      <c r="D28" s="15"/>
      <c r="E28" s="105"/>
      <c r="F28" s="105"/>
      <c r="G28" s="105"/>
      <c r="H28" s="26"/>
      <c r="I28" s="50"/>
      <c r="J28" s="16"/>
    </row>
    <row r="29" spans="1:12" ht="20.149999999999999" customHeight="1" x14ac:dyDescent="0.2">
      <c r="A29" s="100">
        <f>IF(A27="","",A27+1)</f>
        <v>44422</v>
      </c>
      <c r="B29" s="102" t="str">
        <f t="shared" si="0"/>
        <v>土</v>
      </c>
      <c r="D29" s="17"/>
      <c r="E29" s="112"/>
      <c r="F29" s="112"/>
      <c r="G29" s="112"/>
      <c r="H29" s="18"/>
      <c r="I29" s="49"/>
      <c r="J29" s="20"/>
    </row>
    <row r="30" spans="1:12" ht="20.149999999999999" customHeight="1" x14ac:dyDescent="0.2">
      <c r="A30" s="101"/>
      <c r="B30" s="103"/>
      <c r="C30" s="32"/>
      <c r="D30" s="15"/>
      <c r="E30" s="105"/>
      <c r="F30" s="105"/>
      <c r="G30" s="105"/>
      <c r="H30" s="26"/>
      <c r="I30" s="50"/>
      <c r="J30" s="16"/>
    </row>
    <row r="31" spans="1:12" ht="20.149999999999999" customHeight="1" x14ac:dyDescent="0.2">
      <c r="A31" s="100">
        <f>IF(A29="","",A29+1)</f>
        <v>44423</v>
      </c>
      <c r="B31" s="102" t="str">
        <f t="shared" si="0"/>
        <v>日</v>
      </c>
      <c r="D31" s="17"/>
      <c r="E31" s="112"/>
      <c r="F31" s="112"/>
      <c r="G31" s="112"/>
      <c r="H31" s="18"/>
      <c r="I31" s="49"/>
      <c r="J31" s="20"/>
    </row>
    <row r="32" spans="1:12" ht="20.149999999999999" customHeight="1" x14ac:dyDescent="0.2">
      <c r="A32" s="101"/>
      <c r="B32" s="103"/>
      <c r="C32" s="32"/>
      <c r="D32" s="15"/>
      <c r="E32" s="105"/>
      <c r="F32" s="105"/>
      <c r="G32" s="105"/>
      <c r="H32" s="26"/>
      <c r="I32" s="50"/>
      <c r="J32" s="16"/>
    </row>
    <row r="33" spans="1:13" ht="20.149999999999999" customHeight="1" x14ac:dyDescent="0.2">
      <c r="A33" s="100">
        <f>IF(A31="","",A31+1)</f>
        <v>44424</v>
      </c>
      <c r="B33" s="102" t="str">
        <f t="shared" si="0"/>
        <v>月</v>
      </c>
      <c r="D33" s="21"/>
      <c r="E33" s="112"/>
      <c r="F33" s="112"/>
      <c r="G33" s="112"/>
      <c r="H33" s="18"/>
      <c r="I33" s="49"/>
      <c r="J33" s="20"/>
      <c r="L33" s="29"/>
      <c r="M33" s="29"/>
    </row>
    <row r="34" spans="1:13" ht="20.149999999999999" customHeight="1" x14ac:dyDescent="0.2">
      <c r="A34" s="101"/>
      <c r="B34" s="103"/>
      <c r="C34" s="32"/>
      <c r="D34" s="15"/>
      <c r="E34" s="105"/>
      <c r="F34" s="105"/>
      <c r="G34" s="105"/>
      <c r="H34" s="26"/>
      <c r="I34" s="50"/>
      <c r="J34" s="16"/>
    </row>
    <row r="35" spans="1:13" ht="20.149999999999999" customHeight="1" x14ac:dyDescent="0.2">
      <c r="A35" s="100">
        <f>IF(A33="","",A33+1)</f>
        <v>44425</v>
      </c>
      <c r="B35" s="102" t="str">
        <f t="shared" si="0"/>
        <v>火</v>
      </c>
      <c r="D35" s="17"/>
      <c r="E35" s="111"/>
      <c r="F35" s="112"/>
      <c r="G35" s="112"/>
      <c r="H35" s="18"/>
      <c r="I35" s="49"/>
      <c r="J35" s="20"/>
      <c r="L35" s="29"/>
    </row>
    <row r="36" spans="1:13" ht="20.149999999999999" customHeight="1" x14ac:dyDescent="0.2">
      <c r="A36" s="101"/>
      <c r="B36" s="103"/>
      <c r="C36" s="32"/>
      <c r="D36" s="15"/>
      <c r="E36" s="134"/>
      <c r="F36" s="134"/>
      <c r="G36" s="134"/>
      <c r="H36" s="26"/>
      <c r="I36" s="50"/>
      <c r="J36" s="16"/>
    </row>
    <row r="37" spans="1:13" ht="20.149999999999999" customHeight="1" x14ac:dyDescent="0.2">
      <c r="A37" s="100">
        <f>IF(A35="","",A35+1)</f>
        <v>44426</v>
      </c>
      <c r="B37" s="102" t="str">
        <f t="shared" si="0"/>
        <v>水</v>
      </c>
      <c r="C37" s="3" t="s">
        <v>4</v>
      </c>
      <c r="D37" s="17" t="s">
        <v>496</v>
      </c>
      <c r="E37" s="111" t="s">
        <v>497</v>
      </c>
      <c r="F37" s="98"/>
      <c r="G37" s="133"/>
      <c r="H37" s="18" t="s">
        <v>70</v>
      </c>
      <c r="I37" s="49" t="s">
        <v>498</v>
      </c>
      <c r="J37" s="20" t="s">
        <v>499</v>
      </c>
      <c r="L37" s="29" t="s">
        <v>500</v>
      </c>
      <c r="M37" s="29"/>
    </row>
    <row r="38" spans="1:13" ht="20.149999999999999" customHeight="1" x14ac:dyDescent="0.2">
      <c r="A38" s="101"/>
      <c r="B38" s="103"/>
      <c r="C38" s="32" t="s">
        <v>37</v>
      </c>
      <c r="D38" s="15" t="s">
        <v>501</v>
      </c>
      <c r="E38" s="105" t="s">
        <v>502</v>
      </c>
      <c r="F38" s="105"/>
      <c r="G38" s="105"/>
      <c r="H38" s="26" t="s">
        <v>481</v>
      </c>
      <c r="I38" s="50" t="s">
        <v>503</v>
      </c>
      <c r="J38" s="16" t="s">
        <v>504</v>
      </c>
      <c r="L38" s="29" t="s">
        <v>505</v>
      </c>
    </row>
    <row r="39" spans="1:13" ht="20.149999999999999" customHeight="1" x14ac:dyDescent="0.2">
      <c r="A39" s="100">
        <f>IF(A37="","",A37+1)</f>
        <v>44427</v>
      </c>
      <c r="B39" s="102" t="str">
        <f t="shared" si="0"/>
        <v>木</v>
      </c>
      <c r="C39" s="3" t="s">
        <v>38</v>
      </c>
      <c r="D39" s="17" t="s">
        <v>506</v>
      </c>
      <c r="E39" s="112" t="s">
        <v>507</v>
      </c>
      <c r="F39" s="111"/>
      <c r="G39" s="111"/>
      <c r="H39" s="18" t="s">
        <v>70</v>
      </c>
      <c r="I39" s="49" t="s">
        <v>508</v>
      </c>
      <c r="J39" s="20" t="s">
        <v>509</v>
      </c>
      <c r="L39" s="29"/>
    </row>
    <row r="40" spans="1:13" ht="20.149999999999999" customHeight="1" x14ac:dyDescent="0.2">
      <c r="A40" s="101"/>
      <c r="B40" s="103"/>
      <c r="C40" s="32"/>
      <c r="D40" s="15"/>
      <c r="E40" s="105"/>
      <c r="F40" s="105"/>
      <c r="G40" s="105"/>
      <c r="H40" s="26"/>
      <c r="I40" s="50"/>
      <c r="J40" s="16"/>
      <c r="L40" s="29"/>
    </row>
    <row r="41" spans="1:13" ht="20.149999999999999" customHeight="1" x14ac:dyDescent="0.2">
      <c r="A41" s="100">
        <f>IF(A39="","",A39+1)</f>
        <v>44428</v>
      </c>
      <c r="B41" s="102" t="str">
        <f t="shared" si="0"/>
        <v>金</v>
      </c>
      <c r="D41" s="21"/>
      <c r="E41" s="112"/>
      <c r="F41" s="112"/>
      <c r="G41" s="112"/>
      <c r="H41" s="18"/>
      <c r="I41" s="49"/>
      <c r="J41" s="20"/>
      <c r="L41" s="29"/>
      <c r="M41" s="29"/>
    </row>
    <row r="42" spans="1:13" ht="20.149999999999999" customHeight="1" x14ac:dyDescent="0.2">
      <c r="A42" s="101"/>
      <c r="B42" s="103"/>
      <c r="C42" s="32"/>
      <c r="D42" s="15"/>
      <c r="E42" s="105"/>
      <c r="F42" s="105"/>
      <c r="G42" s="105"/>
      <c r="H42" s="26"/>
      <c r="I42" s="50"/>
      <c r="J42" s="16"/>
      <c r="L42" s="29"/>
    </row>
    <row r="43" spans="1:13" ht="20.149999999999999" customHeight="1" x14ac:dyDescent="0.2">
      <c r="A43" s="100">
        <f>IF(A41="","",A41+1)</f>
        <v>44429</v>
      </c>
      <c r="B43" s="102" t="str">
        <f t="shared" si="0"/>
        <v>土</v>
      </c>
      <c r="D43" s="17"/>
      <c r="E43" s="112"/>
      <c r="F43" s="112"/>
      <c r="G43" s="112"/>
      <c r="H43" s="18"/>
      <c r="I43" s="49"/>
      <c r="J43" s="20"/>
    </row>
    <row r="44" spans="1:13" ht="20.149999999999999" customHeight="1" x14ac:dyDescent="0.2">
      <c r="A44" s="101"/>
      <c r="B44" s="103"/>
      <c r="C44" s="32"/>
      <c r="D44" s="15"/>
      <c r="E44" s="105"/>
      <c r="F44" s="105"/>
      <c r="G44" s="105"/>
      <c r="H44" s="26"/>
      <c r="I44" s="50"/>
      <c r="J44" s="16"/>
    </row>
    <row r="45" spans="1:13" ht="20.149999999999999" customHeight="1" x14ac:dyDescent="0.2">
      <c r="A45" s="100">
        <f>IF(A43="","",A43+1)</f>
        <v>44430</v>
      </c>
      <c r="B45" s="102" t="str">
        <f t="shared" si="0"/>
        <v>日</v>
      </c>
      <c r="D45" s="17"/>
      <c r="E45" s="112"/>
      <c r="F45" s="112"/>
      <c r="G45" s="112"/>
      <c r="H45" s="18"/>
      <c r="I45" s="49"/>
      <c r="J45" s="20"/>
      <c r="L45" s="29"/>
      <c r="M45" s="29"/>
    </row>
    <row r="46" spans="1:13" ht="20.149999999999999" customHeight="1" x14ac:dyDescent="0.2">
      <c r="A46" s="101"/>
      <c r="B46" s="103"/>
      <c r="C46" s="32"/>
      <c r="D46" s="15"/>
      <c r="E46" s="105"/>
      <c r="F46" s="105"/>
      <c r="G46" s="105"/>
      <c r="H46" s="26"/>
      <c r="I46" s="50"/>
      <c r="J46" s="16"/>
    </row>
    <row r="47" spans="1:13" ht="20.149999999999999" customHeight="1" x14ac:dyDescent="0.2">
      <c r="A47" s="100">
        <f>IF(A45="","",A45+1)</f>
        <v>44431</v>
      </c>
      <c r="B47" s="102" t="str">
        <f t="shared" si="0"/>
        <v>月</v>
      </c>
      <c r="D47" s="17"/>
      <c r="E47" s="112"/>
      <c r="F47" s="112"/>
      <c r="G47" s="112"/>
      <c r="H47" s="18"/>
      <c r="I47" s="49"/>
      <c r="J47" s="20"/>
      <c r="L47" s="29"/>
    </row>
    <row r="48" spans="1:13" ht="20.149999999999999" customHeight="1" x14ac:dyDescent="0.2">
      <c r="A48" s="101"/>
      <c r="B48" s="103"/>
      <c r="C48" s="32"/>
      <c r="D48" s="15"/>
      <c r="E48" s="105"/>
      <c r="F48" s="105"/>
      <c r="G48" s="105"/>
      <c r="H48" s="26"/>
      <c r="I48" s="50"/>
      <c r="J48" s="16"/>
    </row>
    <row r="49" spans="1:12" ht="20.149999999999999" customHeight="1" x14ac:dyDescent="0.2">
      <c r="A49" s="100">
        <f>IF(A47="","",A47+1)</f>
        <v>44432</v>
      </c>
      <c r="B49" s="102" t="str">
        <f t="shared" si="0"/>
        <v>火</v>
      </c>
      <c r="D49" s="17"/>
      <c r="E49" s="112"/>
      <c r="F49" s="112"/>
      <c r="G49" s="112"/>
      <c r="H49" s="18"/>
      <c r="I49" s="49"/>
      <c r="J49" s="20"/>
    </row>
    <row r="50" spans="1:12" ht="20.149999999999999" customHeight="1" x14ac:dyDescent="0.2">
      <c r="A50" s="101"/>
      <c r="B50" s="103"/>
      <c r="C50" s="32"/>
      <c r="D50" s="15"/>
      <c r="E50" s="105"/>
      <c r="F50" s="105"/>
      <c r="G50" s="105"/>
      <c r="H50" s="26"/>
      <c r="I50" s="50"/>
      <c r="J50" s="16"/>
    </row>
    <row r="51" spans="1:12" ht="20.149999999999999" customHeight="1" x14ac:dyDescent="0.2">
      <c r="A51" s="100">
        <f>IF(A49="","",A49+1)</f>
        <v>44433</v>
      </c>
      <c r="B51" s="102" t="str">
        <f t="shared" si="0"/>
        <v>水</v>
      </c>
      <c r="D51" s="17"/>
      <c r="E51" s="112"/>
      <c r="F51" s="112"/>
      <c r="G51" s="112"/>
      <c r="H51" s="18"/>
      <c r="I51" s="49"/>
      <c r="J51" s="20"/>
      <c r="L51" s="29"/>
    </row>
    <row r="52" spans="1:12" ht="20.149999999999999" customHeight="1" x14ac:dyDescent="0.2">
      <c r="A52" s="101"/>
      <c r="B52" s="103"/>
      <c r="C52" s="32"/>
      <c r="D52" s="15"/>
      <c r="E52" s="105"/>
      <c r="F52" s="105"/>
      <c r="G52" s="105"/>
      <c r="H52" s="26"/>
      <c r="I52" s="50"/>
      <c r="J52" s="16"/>
      <c r="L52" s="29"/>
    </row>
    <row r="53" spans="1:12" ht="20.149999999999999" customHeight="1" x14ac:dyDescent="0.2">
      <c r="A53" s="100">
        <f>IF(A51="","",A51+1)</f>
        <v>44434</v>
      </c>
      <c r="B53" s="102" t="str">
        <f t="shared" si="0"/>
        <v>木</v>
      </c>
      <c r="D53" s="17"/>
      <c r="E53" s="111"/>
      <c r="F53" s="112"/>
      <c r="G53" s="112"/>
      <c r="H53" s="18"/>
      <c r="I53" s="49"/>
      <c r="J53" s="20"/>
      <c r="L53" s="29"/>
    </row>
    <row r="54" spans="1:12" ht="20.149999999999999" customHeight="1" x14ac:dyDescent="0.2">
      <c r="A54" s="101"/>
      <c r="B54" s="103"/>
      <c r="C54" s="32"/>
      <c r="D54" s="15"/>
      <c r="E54" s="105"/>
      <c r="F54" s="105"/>
      <c r="G54" s="105"/>
      <c r="H54" s="26"/>
      <c r="I54" s="50"/>
      <c r="J54" s="16"/>
      <c r="L54" s="29"/>
    </row>
    <row r="55" spans="1:12" ht="20.149999999999999" customHeight="1" x14ac:dyDescent="0.2">
      <c r="A55" s="100">
        <f>IF(A53="","",A53+1)</f>
        <v>44435</v>
      </c>
      <c r="B55" s="102" t="str">
        <f t="shared" si="0"/>
        <v>金</v>
      </c>
      <c r="D55" s="17"/>
      <c r="E55" s="112"/>
      <c r="F55" s="112"/>
      <c r="G55" s="112"/>
      <c r="H55" s="18"/>
      <c r="I55" s="49"/>
      <c r="J55" s="20"/>
      <c r="L55" s="29"/>
    </row>
    <row r="56" spans="1:12" ht="20.149999999999999" customHeight="1" x14ac:dyDescent="0.2">
      <c r="A56" s="101"/>
      <c r="B56" s="103"/>
      <c r="C56" s="32"/>
      <c r="D56" s="15"/>
      <c r="E56" s="105"/>
      <c r="F56" s="105"/>
      <c r="G56" s="105"/>
      <c r="H56" s="26"/>
      <c r="I56" s="50"/>
      <c r="J56" s="16"/>
    </row>
    <row r="57" spans="1:12" ht="20.149999999999999" customHeight="1" x14ac:dyDescent="0.2">
      <c r="A57" s="100">
        <f>IF(A55="","",A55+1)</f>
        <v>44436</v>
      </c>
      <c r="B57" s="102" t="str">
        <f t="shared" si="0"/>
        <v>土</v>
      </c>
      <c r="D57" s="17"/>
      <c r="E57" s="112"/>
      <c r="F57" s="112"/>
      <c r="G57" s="112"/>
      <c r="H57" s="18"/>
      <c r="I57" s="49"/>
      <c r="J57" s="20"/>
      <c r="L57" s="29"/>
    </row>
    <row r="58" spans="1:12" ht="20.149999999999999" customHeight="1" x14ac:dyDescent="0.2">
      <c r="A58" s="101"/>
      <c r="B58" s="103"/>
      <c r="C58" s="32"/>
      <c r="D58" s="15"/>
      <c r="E58" s="106"/>
      <c r="F58" s="105"/>
      <c r="G58" s="105"/>
      <c r="H58" s="26"/>
      <c r="I58" s="50"/>
      <c r="J58" s="16"/>
      <c r="L58" s="29"/>
    </row>
    <row r="59" spans="1:12" ht="20.149999999999999" customHeight="1" x14ac:dyDescent="0.2">
      <c r="A59" s="100">
        <f>IF(A57="","",A57+1)</f>
        <v>44437</v>
      </c>
      <c r="B59" s="102" t="str">
        <f t="shared" si="0"/>
        <v>日</v>
      </c>
      <c r="D59" s="21"/>
      <c r="E59" s="112"/>
      <c r="F59" s="112"/>
      <c r="G59" s="112"/>
      <c r="H59" s="18"/>
      <c r="I59" s="49"/>
      <c r="J59" s="20"/>
      <c r="L59" s="29"/>
    </row>
    <row r="60" spans="1:12" ht="20.149999999999999" customHeight="1" x14ac:dyDescent="0.2">
      <c r="A60" s="101"/>
      <c r="B60" s="103"/>
      <c r="C60" s="32"/>
      <c r="D60" s="15"/>
      <c r="E60" s="105"/>
      <c r="F60" s="105"/>
      <c r="G60" s="105"/>
      <c r="H60" s="26"/>
      <c r="I60" s="50"/>
      <c r="J60" s="16"/>
    </row>
    <row r="61" spans="1:12" ht="20.149999999999999" customHeight="1" x14ac:dyDescent="0.2">
      <c r="A61" s="100">
        <f>IF(A59="","",A59+1)</f>
        <v>44438</v>
      </c>
      <c r="B61" s="102" t="str">
        <f t="shared" si="0"/>
        <v>月</v>
      </c>
      <c r="C61" s="3" t="s">
        <v>4</v>
      </c>
      <c r="D61" s="17" t="s">
        <v>510</v>
      </c>
      <c r="E61" s="111" t="s">
        <v>511</v>
      </c>
      <c r="F61" s="111"/>
      <c r="G61" s="111"/>
      <c r="H61" s="18" t="s">
        <v>512</v>
      </c>
      <c r="I61" s="49" t="s">
        <v>513</v>
      </c>
      <c r="J61" s="20" t="s">
        <v>494</v>
      </c>
      <c r="L61" s="29" t="s">
        <v>514</v>
      </c>
    </row>
    <row r="62" spans="1:12" ht="20.149999999999999" customHeight="1" x14ac:dyDescent="0.2">
      <c r="A62" s="101"/>
      <c r="B62" s="103"/>
      <c r="C62" s="32" t="s">
        <v>37</v>
      </c>
      <c r="D62" s="15" t="s">
        <v>516</v>
      </c>
      <c r="E62" s="105" t="s">
        <v>517</v>
      </c>
      <c r="F62" s="105"/>
      <c r="G62" s="105"/>
      <c r="H62" s="26" t="s">
        <v>414</v>
      </c>
      <c r="I62" s="50" t="s">
        <v>518</v>
      </c>
      <c r="J62" s="16" t="s">
        <v>519</v>
      </c>
      <c r="L62" s="29" t="s">
        <v>520</v>
      </c>
    </row>
    <row r="63" spans="1:12" ht="20.149999999999999" customHeight="1" x14ac:dyDescent="0.2">
      <c r="A63" s="94">
        <f>IF(A61="","",A61+1)</f>
        <v>44439</v>
      </c>
      <c r="B63" s="96" t="str">
        <f t="shared" ref="B63" si="1">TEXT(A63,"aaa")</f>
        <v>火</v>
      </c>
      <c r="C63" s="3" t="s">
        <v>4</v>
      </c>
      <c r="D63" s="17" t="s">
        <v>521</v>
      </c>
      <c r="E63" s="111" t="s">
        <v>522</v>
      </c>
      <c r="F63" s="111"/>
      <c r="G63" s="111"/>
      <c r="H63" s="18" t="s">
        <v>523</v>
      </c>
      <c r="I63" s="49" t="s">
        <v>524</v>
      </c>
      <c r="J63" s="20" t="s">
        <v>525</v>
      </c>
      <c r="L63" s="29" t="s">
        <v>526</v>
      </c>
    </row>
    <row r="64" spans="1:12" ht="20.25" customHeight="1" thickBot="1" x14ac:dyDescent="0.25">
      <c r="A64" s="95"/>
      <c r="B64" s="97"/>
      <c r="C64" s="36"/>
      <c r="D64" s="22"/>
      <c r="E64" s="99"/>
      <c r="F64" s="99"/>
      <c r="G64" s="99"/>
      <c r="H64" s="27"/>
      <c r="I64" s="63"/>
      <c r="J64" s="24"/>
    </row>
    <row r="66" spans="1:5" x14ac:dyDescent="0.2">
      <c r="A66" s="1" t="s">
        <v>8</v>
      </c>
      <c r="C66" s="28" t="s">
        <v>1058</v>
      </c>
      <c r="E66" t="s">
        <v>35</v>
      </c>
    </row>
    <row r="67" spans="1:5" x14ac:dyDescent="0.2">
      <c r="A67" s="1" t="s">
        <v>9</v>
      </c>
      <c r="B67" s="2" t="s">
        <v>10</v>
      </c>
      <c r="C67" s="28" t="s">
        <v>1059</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E58:G58"/>
    <mergeCell ref="A51:A52"/>
    <mergeCell ref="B51:B52"/>
    <mergeCell ref="E51:G51"/>
    <mergeCell ref="E52:G52"/>
    <mergeCell ref="A53:A54"/>
    <mergeCell ref="B53:B54"/>
    <mergeCell ref="E53:G53"/>
    <mergeCell ref="E54:G54"/>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4" priority="1" stopIfTrue="1">
      <formula>($B$4="土")</formula>
    </cfRule>
  </conditionalFormatting>
  <dataValidations count="1">
    <dataValidation imeMode="disabled" allowBlank="1" showInputMessage="1" showErrorMessage="1" sqref="C73:C1048576 C1:C65" xr:uid="{00000000-0002-0000-0700-000000000000}"/>
  </dataValidations>
  <hyperlinks>
    <hyperlink ref="L5" r:id="rId1" display="https://sports-st.com/" xr:uid="{666E3145-4792-477D-B011-F8020ED21711}"/>
    <hyperlink ref="L7" r:id="rId2" xr:uid="{F85555F4-1F3E-40B6-865B-FA5F59EC691D}"/>
    <hyperlink ref="M6" r:id="rId3" xr:uid="{40ECB27B-5295-47CD-B27E-DA31F9F43EB8}"/>
    <hyperlink ref="L6" r:id="rId4" xr:uid="{95C97149-259A-4C11-8BD0-59473AEB86C8}"/>
    <hyperlink ref="L37" r:id="rId5" xr:uid="{35A65CB7-925F-4209-AA8D-540FE5A7FD31}"/>
    <hyperlink ref="L61" r:id="rId6" xr:uid="{675BDA9A-F786-4ACE-BA75-F4510E5F0B05}"/>
    <hyperlink ref="L38" r:id="rId7" xr:uid="{2C62D3EE-FF10-42E3-9B01-405BA60502C6}"/>
    <hyperlink ref="L63" r:id="rId8" xr:uid="{6EED572D-CEB4-4AAC-92ED-D285E3AB924C}"/>
    <hyperlink ref="L62" r:id="rId9" xr:uid="{A1568550-7A09-465C-AFD6-23DEC5BBFE22}"/>
  </hyperlinks>
  <pageMargins left="0.78700000000000003" right="0.78700000000000003" top="0.98399999999999999" bottom="0.98399999999999999" header="0.51200000000000001" footer="0.51200000000000001"/>
  <pageSetup paperSize="9" orientation="portrait" horizontalDpi="4294967293"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3"/>
  <sheetViews>
    <sheetView topLeftCell="A61" zoomScaleNormal="100" workbookViewId="0">
      <selection activeCell="E70" sqref="E70"/>
    </sheetView>
  </sheetViews>
  <sheetFormatPr defaultRowHeight="12" x14ac:dyDescent="0.2"/>
  <cols>
    <col min="1" max="1" width="6.69921875" style="1" customWidth="1"/>
    <col min="2" max="2" width="6.69921875" style="2" customWidth="1"/>
    <col min="3" max="3" width="13.69921875" style="3" customWidth="1"/>
    <col min="4" max="4" width="30.69921875" customWidth="1"/>
    <col min="5" max="5" width="50.69921875" customWidth="1"/>
    <col min="6" max="6" width="8.8984375" customWidth="1"/>
    <col min="7" max="7" width="8.3984375" bestFit="1" customWidth="1"/>
    <col min="8" max="10" width="18.69921875" customWidth="1"/>
    <col min="11" max="11" width="1.69921875" customWidth="1"/>
  </cols>
  <sheetData>
    <row r="1" spans="1:16" ht="24" customHeight="1" thickBot="1" x14ac:dyDescent="0.25">
      <c r="E1" s="4" t="s">
        <v>515</v>
      </c>
      <c r="G1" s="5" t="s">
        <v>34</v>
      </c>
      <c r="H1" s="90" t="s">
        <v>258</v>
      </c>
      <c r="I1" s="40" t="s">
        <v>40</v>
      </c>
    </row>
    <row r="2" spans="1:16" ht="20.149999999999999" customHeight="1" thickBot="1" x14ac:dyDescent="0.25">
      <c r="A2" s="113" t="s">
        <v>5</v>
      </c>
      <c r="B2" s="114"/>
      <c r="C2" s="6" t="s">
        <v>1</v>
      </c>
      <c r="D2" s="7" t="s">
        <v>6</v>
      </c>
      <c r="E2" s="8" t="s">
        <v>7</v>
      </c>
      <c r="F2" s="9" t="s">
        <v>2</v>
      </c>
      <c r="G2" s="10">
        <v>45170</v>
      </c>
      <c r="H2" s="11" t="s">
        <v>72</v>
      </c>
      <c r="I2" s="12"/>
      <c r="J2" s="12"/>
      <c r="L2" s="59" t="s">
        <v>47</v>
      </c>
    </row>
    <row r="3" spans="1:16" ht="20.149999999999999" customHeight="1" thickTop="1" x14ac:dyDescent="0.2">
      <c r="A3" s="115">
        <f>IF(ISBLANK(G2),"",G2)</f>
        <v>45170</v>
      </c>
      <c r="B3" s="116" t="str">
        <f>TEXT(A3,"aaa")</f>
        <v>金</v>
      </c>
      <c r="C3" s="3" t="s">
        <v>4</v>
      </c>
      <c r="D3" s="17" t="s">
        <v>510</v>
      </c>
      <c r="E3" s="112" t="s">
        <v>527</v>
      </c>
      <c r="F3" s="112"/>
      <c r="G3" s="112"/>
      <c r="H3" s="25" t="s">
        <v>512</v>
      </c>
      <c r="I3" s="52" t="s">
        <v>528</v>
      </c>
      <c r="J3" s="14" t="s">
        <v>421</v>
      </c>
      <c r="L3" s="29" t="s">
        <v>514</v>
      </c>
    </row>
    <row r="4" spans="1:16" ht="20.149999999999999" customHeight="1" x14ac:dyDescent="0.2">
      <c r="A4" s="101"/>
      <c r="B4" s="103"/>
      <c r="C4" s="32" t="s">
        <v>37</v>
      </c>
      <c r="D4" s="15" t="s">
        <v>516</v>
      </c>
      <c r="E4" s="105" t="s">
        <v>517</v>
      </c>
      <c r="F4" s="105"/>
      <c r="G4" s="105"/>
      <c r="H4" s="26" t="s">
        <v>414</v>
      </c>
      <c r="I4" s="50" t="s">
        <v>518</v>
      </c>
      <c r="J4" s="16" t="s">
        <v>519</v>
      </c>
      <c r="L4" s="29" t="s">
        <v>520</v>
      </c>
    </row>
    <row r="5" spans="1:16" ht="20.149999999999999" customHeight="1" x14ac:dyDescent="0.2">
      <c r="A5" s="100">
        <f>IF(A3="","",A3+1)</f>
        <v>45171</v>
      </c>
      <c r="B5" s="102" t="str">
        <f t="shared" ref="B5:B63" si="0">TEXT(A5,"aaa")</f>
        <v>土</v>
      </c>
      <c r="C5" s="3" t="s">
        <v>4</v>
      </c>
      <c r="D5" s="17" t="s">
        <v>521</v>
      </c>
      <c r="E5" s="111" t="s">
        <v>522</v>
      </c>
      <c r="F5" s="111"/>
      <c r="G5" s="111"/>
      <c r="H5" s="18" t="s">
        <v>523</v>
      </c>
      <c r="I5" s="49" t="s">
        <v>524</v>
      </c>
      <c r="J5" s="20" t="s">
        <v>421</v>
      </c>
      <c r="L5" s="29" t="s">
        <v>526</v>
      </c>
      <c r="M5" s="29"/>
    </row>
    <row r="6" spans="1:16" ht="20.149999999999999" customHeight="1" x14ac:dyDescent="0.2">
      <c r="A6" s="101"/>
      <c r="B6" s="103"/>
      <c r="C6" s="32" t="s">
        <v>4</v>
      </c>
      <c r="D6" s="15" t="s">
        <v>529</v>
      </c>
      <c r="E6" s="105" t="s">
        <v>530</v>
      </c>
      <c r="F6" s="105"/>
      <c r="G6" s="105"/>
      <c r="H6" s="26" t="s">
        <v>75</v>
      </c>
      <c r="I6" s="50" t="s">
        <v>531</v>
      </c>
      <c r="J6" s="16" t="s">
        <v>532</v>
      </c>
      <c r="L6" s="29" t="s">
        <v>533</v>
      </c>
      <c r="M6" s="29"/>
    </row>
    <row r="7" spans="1:16" ht="20.149999999999999" customHeight="1" x14ac:dyDescent="0.2">
      <c r="A7" s="100">
        <f>IF(A5="","",A5+1)</f>
        <v>45172</v>
      </c>
      <c r="B7" s="102" t="str">
        <f t="shared" si="0"/>
        <v>日</v>
      </c>
      <c r="C7" s="3" t="s">
        <v>4</v>
      </c>
      <c r="D7" s="17" t="s">
        <v>534</v>
      </c>
      <c r="E7" s="111" t="s">
        <v>535</v>
      </c>
      <c r="F7" s="111"/>
      <c r="G7" s="111"/>
      <c r="H7" s="18" t="s">
        <v>536</v>
      </c>
      <c r="I7" s="49" t="s">
        <v>537</v>
      </c>
      <c r="J7" s="20" t="s">
        <v>421</v>
      </c>
      <c r="L7" s="29" t="s">
        <v>538</v>
      </c>
      <c r="N7" s="29"/>
      <c r="P7" s="29"/>
    </row>
    <row r="8" spans="1:16" ht="20.149999999999999" customHeight="1" x14ac:dyDescent="0.2">
      <c r="A8" s="101"/>
      <c r="B8" s="103"/>
      <c r="C8" s="32" t="s">
        <v>37</v>
      </c>
      <c r="D8" s="15" t="s">
        <v>539</v>
      </c>
      <c r="E8" s="105" t="s">
        <v>540</v>
      </c>
      <c r="F8" s="105"/>
      <c r="G8" s="105"/>
      <c r="H8" s="26" t="s">
        <v>541</v>
      </c>
      <c r="I8" s="50" t="s">
        <v>542</v>
      </c>
      <c r="J8" s="16" t="s">
        <v>543</v>
      </c>
      <c r="L8" s="29" t="s">
        <v>544</v>
      </c>
    </row>
    <row r="9" spans="1:16" ht="20.149999999999999" customHeight="1" x14ac:dyDescent="0.2">
      <c r="A9" s="100">
        <f>IF(A7="","",A7+1)</f>
        <v>45173</v>
      </c>
      <c r="B9" s="102" t="str">
        <f t="shared" si="0"/>
        <v>月</v>
      </c>
      <c r="D9" s="17"/>
      <c r="E9" s="112"/>
      <c r="F9" s="112"/>
      <c r="G9" s="112"/>
      <c r="H9" s="18"/>
      <c r="I9" s="49"/>
      <c r="J9" s="20"/>
      <c r="L9" s="29"/>
      <c r="M9" s="29"/>
      <c r="N9" s="29"/>
      <c r="O9" s="29"/>
      <c r="P9" s="29"/>
    </row>
    <row r="10" spans="1:16" ht="20.149999999999999" customHeight="1" x14ac:dyDescent="0.2">
      <c r="A10" s="101"/>
      <c r="B10" s="103"/>
      <c r="C10" s="32"/>
      <c r="D10" s="15"/>
      <c r="E10" s="105"/>
      <c r="F10" s="105"/>
      <c r="G10" s="105"/>
      <c r="H10" s="26"/>
      <c r="I10" s="50"/>
      <c r="J10" s="16"/>
    </row>
    <row r="11" spans="1:16" ht="20.149999999999999" customHeight="1" x14ac:dyDescent="0.2">
      <c r="A11" s="100">
        <f>IF(A9="","",A9+1)</f>
        <v>45174</v>
      </c>
      <c r="B11" s="102" t="str">
        <f t="shared" si="0"/>
        <v>火</v>
      </c>
      <c r="D11" s="21"/>
      <c r="E11" s="112"/>
      <c r="F11" s="112"/>
      <c r="G11" s="112"/>
      <c r="H11" s="18"/>
      <c r="I11" s="49"/>
      <c r="J11" s="20"/>
      <c r="L11" s="29"/>
      <c r="M11" s="29"/>
    </row>
    <row r="12" spans="1:16" ht="20.149999999999999" customHeight="1" x14ac:dyDescent="0.2">
      <c r="A12" s="101"/>
      <c r="B12" s="103"/>
      <c r="C12" s="32"/>
      <c r="D12" s="15"/>
      <c r="E12" s="105"/>
      <c r="F12" s="105"/>
      <c r="G12" s="105"/>
      <c r="H12" s="26"/>
      <c r="I12" s="50"/>
      <c r="J12" s="16"/>
    </row>
    <row r="13" spans="1:16" ht="20.149999999999999" customHeight="1" x14ac:dyDescent="0.2">
      <c r="A13" s="100">
        <f>IF(A11="","",A11+1)</f>
        <v>45175</v>
      </c>
      <c r="B13" s="102" t="str">
        <f t="shared" si="0"/>
        <v>水</v>
      </c>
      <c r="C13" s="3" t="s">
        <v>545</v>
      </c>
      <c r="D13" s="17" t="s">
        <v>546</v>
      </c>
      <c r="E13" s="111" t="s">
        <v>547</v>
      </c>
      <c r="F13" s="111"/>
      <c r="G13" s="111"/>
      <c r="H13" s="18" t="s">
        <v>548</v>
      </c>
      <c r="I13" s="49" t="s">
        <v>549</v>
      </c>
      <c r="J13" s="20" t="s">
        <v>550</v>
      </c>
      <c r="L13" s="29" t="s">
        <v>551</v>
      </c>
      <c r="N13" s="29"/>
      <c r="P13" s="29"/>
    </row>
    <row r="14" spans="1:16" ht="20.149999999999999" customHeight="1" x14ac:dyDescent="0.2">
      <c r="A14" s="101"/>
      <c r="B14" s="103"/>
      <c r="C14" s="32"/>
      <c r="D14" s="15"/>
      <c r="E14" s="105"/>
      <c r="F14" s="105"/>
      <c r="G14" s="105"/>
      <c r="H14" s="26"/>
      <c r="I14" s="50"/>
      <c r="J14" s="16"/>
    </row>
    <row r="15" spans="1:16" ht="20.149999999999999" customHeight="1" x14ac:dyDescent="0.2">
      <c r="A15" s="100">
        <f>IF(A13="","",A13+1)</f>
        <v>45176</v>
      </c>
      <c r="B15" s="102" t="str">
        <f t="shared" si="0"/>
        <v>木</v>
      </c>
      <c r="C15" s="3" t="s">
        <v>48</v>
      </c>
      <c r="D15" s="17" t="s">
        <v>552</v>
      </c>
      <c r="E15" s="111" t="s">
        <v>553</v>
      </c>
      <c r="F15" s="111"/>
      <c r="G15" s="111"/>
      <c r="H15" s="18" t="s">
        <v>70</v>
      </c>
      <c r="I15" s="49" t="s">
        <v>554</v>
      </c>
      <c r="J15" s="20" t="s">
        <v>555</v>
      </c>
      <c r="L15" s="29" t="s">
        <v>556</v>
      </c>
    </row>
    <row r="16" spans="1:16" ht="20.149999999999999" customHeight="1" x14ac:dyDescent="0.2">
      <c r="A16" s="101"/>
      <c r="B16" s="103"/>
      <c r="C16" s="32"/>
      <c r="D16" s="15"/>
      <c r="E16" s="105"/>
      <c r="F16" s="105"/>
      <c r="G16" s="105"/>
      <c r="H16" s="26"/>
      <c r="I16" s="50"/>
      <c r="J16" s="16"/>
      <c r="L16" s="29"/>
    </row>
    <row r="17" spans="1:18" ht="20.149999999999999" customHeight="1" x14ac:dyDescent="0.2">
      <c r="A17" s="100">
        <f>IF(A15="","",A15+1)</f>
        <v>45177</v>
      </c>
      <c r="B17" s="102" t="str">
        <f t="shared" si="0"/>
        <v>金</v>
      </c>
      <c r="D17" s="17"/>
      <c r="E17" s="112"/>
      <c r="F17" s="112"/>
      <c r="G17" s="112"/>
      <c r="H17" s="18"/>
      <c r="I17" s="19"/>
      <c r="J17" s="20"/>
      <c r="L17" s="29"/>
      <c r="M17" s="29"/>
    </row>
    <row r="18" spans="1:18" ht="20.149999999999999" customHeight="1" x14ac:dyDescent="0.2">
      <c r="A18" s="101"/>
      <c r="B18" s="103"/>
      <c r="C18" s="32"/>
      <c r="D18" s="15"/>
      <c r="E18" s="105"/>
      <c r="F18" s="105"/>
      <c r="G18" s="105"/>
      <c r="H18" s="26"/>
      <c r="I18" s="31"/>
      <c r="J18" s="16"/>
    </row>
    <row r="19" spans="1:18" ht="20.149999999999999" customHeight="1" x14ac:dyDescent="0.2">
      <c r="A19" s="100">
        <f>IF(A17="","",A17+1)</f>
        <v>45178</v>
      </c>
      <c r="B19" s="102" t="str">
        <f t="shared" si="0"/>
        <v>土</v>
      </c>
      <c r="D19" s="17"/>
      <c r="E19" s="112"/>
      <c r="F19" s="112"/>
      <c r="G19" s="112"/>
      <c r="H19" s="18"/>
      <c r="I19" s="49"/>
      <c r="J19" s="20"/>
      <c r="L19" s="29"/>
      <c r="M19" s="29"/>
      <c r="N19" s="29"/>
      <c r="O19" s="29"/>
      <c r="P19" s="29"/>
    </row>
    <row r="20" spans="1:18" ht="20.149999999999999" customHeight="1" x14ac:dyDescent="0.2">
      <c r="A20" s="101"/>
      <c r="B20" s="103"/>
      <c r="C20" s="32"/>
      <c r="D20" s="15"/>
      <c r="E20" s="105"/>
      <c r="F20" s="105"/>
      <c r="G20" s="105"/>
      <c r="H20" s="26"/>
      <c r="I20" s="50"/>
      <c r="J20" s="16"/>
      <c r="L20" s="29"/>
      <c r="M20" s="29"/>
      <c r="N20" s="29"/>
      <c r="O20" s="29"/>
      <c r="P20" s="29"/>
    </row>
    <row r="21" spans="1:18" ht="20.149999999999999" customHeight="1" x14ac:dyDescent="0.2">
      <c r="A21" s="100">
        <f>IF(A19="","",A19+1)</f>
        <v>45179</v>
      </c>
      <c r="B21" s="102" t="str">
        <f t="shared" si="0"/>
        <v>日</v>
      </c>
      <c r="D21" s="17"/>
      <c r="E21" s="112"/>
      <c r="F21" s="112"/>
      <c r="G21" s="112"/>
      <c r="H21" s="18"/>
      <c r="I21" s="49"/>
      <c r="J21" s="20"/>
      <c r="L21" s="29"/>
    </row>
    <row r="22" spans="1:18" ht="20.149999999999999" customHeight="1" x14ac:dyDescent="0.2">
      <c r="A22" s="101"/>
      <c r="B22" s="103"/>
      <c r="C22" s="32"/>
      <c r="D22" s="15"/>
      <c r="E22" s="105"/>
      <c r="F22" s="105"/>
      <c r="G22" s="105"/>
      <c r="H22" s="26"/>
      <c r="I22" s="50"/>
      <c r="J22" s="16"/>
      <c r="L22" s="29"/>
      <c r="M22" s="29"/>
      <c r="N22" s="29"/>
      <c r="O22" s="29"/>
      <c r="P22" s="29"/>
      <c r="Q22" s="29"/>
    </row>
    <row r="23" spans="1:18" ht="20.149999999999999" customHeight="1" x14ac:dyDescent="0.2">
      <c r="A23" s="100">
        <f>IF(A21="","",A21+1)</f>
        <v>45180</v>
      </c>
      <c r="B23" s="102" t="str">
        <f t="shared" si="0"/>
        <v>月</v>
      </c>
      <c r="D23" s="17"/>
      <c r="E23" s="112"/>
      <c r="F23" s="112"/>
      <c r="G23" s="112"/>
      <c r="H23" s="18"/>
      <c r="I23" s="49"/>
      <c r="J23" s="20"/>
      <c r="L23" s="29"/>
      <c r="M23" s="29"/>
      <c r="N23" s="29"/>
      <c r="O23" s="29"/>
      <c r="P23" s="29"/>
      <c r="Q23" s="29"/>
      <c r="R23" s="29"/>
    </row>
    <row r="24" spans="1:18" ht="20.149999999999999" customHeight="1" x14ac:dyDescent="0.2">
      <c r="A24" s="101"/>
      <c r="B24" s="103"/>
      <c r="C24" s="32"/>
      <c r="D24" s="15"/>
      <c r="E24" s="105"/>
      <c r="F24" s="105"/>
      <c r="G24" s="105"/>
      <c r="H24" s="26"/>
      <c r="I24" s="50"/>
      <c r="J24" s="16"/>
      <c r="L24" s="29"/>
    </row>
    <row r="25" spans="1:18" ht="20.149999999999999" customHeight="1" x14ac:dyDescent="0.2">
      <c r="A25" s="100">
        <f>IF(A23="","",A23+1)</f>
        <v>45181</v>
      </c>
      <c r="B25" s="102" t="str">
        <f t="shared" si="0"/>
        <v>火</v>
      </c>
      <c r="D25" s="17"/>
      <c r="E25" s="112"/>
      <c r="F25" s="112"/>
      <c r="G25" s="112"/>
      <c r="H25" s="18"/>
      <c r="I25" s="49"/>
      <c r="J25" s="20"/>
    </row>
    <row r="26" spans="1:18" ht="20.149999999999999" customHeight="1" x14ac:dyDescent="0.2">
      <c r="A26" s="101"/>
      <c r="B26" s="103"/>
      <c r="C26" s="32"/>
      <c r="D26" s="15"/>
      <c r="E26" s="105"/>
      <c r="F26" s="105"/>
      <c r="G26" s="105"/>
      <c r="H26" s="26"/>
      <c r="I26" s="50"/>
      <c r="J26" s="16"/>
      <c r="L26" s="29"/>
    </row>
    <row r="27" spans="1:18" ht="20.149999999999999" customHeight="1" x14ac:dyDescent="0.2">
      <c r="A27" s="100">
        <f>IF(A25="","",A25+1)</f>
        <v>45182</v>
      </c>
      <c r="B27" s="102" t="str">
        <f t="shared" si="0"/>
        <v>水</v>
      </c>
      <c r="C27" s="3" t="s">
        <v>38</v>
      </c>
      <c r="D27" s="17" t="s">
        <v>557</v>
      </c>
      <c r="E27" s="112" t="s">
        <v>558</v>
      </c>
      <c r="F27" s="112"/>
      <c r="G27" s="112"/>
      <c r="H27" s="18" t="s">
        <v>83</v>
      </c>
      <c r="I27" s="49" t="s">
        <v>559</v>
      </c>
      <c r="J27" s="20" t="s">
        <v>560</v>
      </c>
      <c r="L27" s="29" t="s">
        <v>46</v>
      </c>
      <c r="N27" s="29"/>
      <c r="O27" s="29"/>
    </row>
    <row r="28" spans="1:18" ht="20.149999999999999" customHeight="1" x14ac:dyDescent="0.2">
      <c r="A28" s="101"/>
      <c r="B28" s="103"/>
      <c r="C28" s="32" t="s">
        <v>4</v>
      </c>
      <c r="D28" s="15" t="s">
        <v>561</v>
      </c>
      <c r="E28" s="105" t="s">
        <v>562</v>
      </c>
      <c r="F28" s="105"/>
      <c r="G28" s="105"/>
      <c r="H28" s="26" t="s">
        <v>434</v>
      </c>
      <c r="I28" s="50" t="s">
        <v>563</v>
      </c>
      <c r="J28" s="16" t="s">
        <v>564</v>
      </c>
      <c r="L28" s="29" t="s">
        <v>565</v>
      </c>
      <c r="M28" s="30"/>
      <c r="N28" s="29"/>
      <c r="O28" s="29"/>
      <c r="P28" s="29"/>
      <c r="Q28" s="29"/>
      <c r="R28" s="29"/>
    </row>
    <row r="29" spans="1:18" ht="20.149999999999999" customHeight="1" x14ac:dyDescent="0.2">
      <c r="A29" s="107">
        <f>IF(A27="","",A27+1)</f>
        <v>45183</v>
      </c>
      <c r="B29" s="109" t="str">
        <f t="shared" si="0"/>
        <v>木</v>
      </c>
      <c r="C29" s="3" t="s">
        <v>4</v>
      </c>
      <c r="D29" s="17" t="s">
        <v>566</v>
      </c>
      <c r="E29" s="111" t="s">
        <v>567</v>
      </c>
      <c r="F29" s="111"/>
      <c r="G29" s="111"/>
      <c r="H29" s="18" t="s">
        <v>75</v>
      </c>
      <c r="I29" s="49" t="s">
        <v>568</v>
      </c>
      <c r="J29" s="20" t="s">
        <v>569</v>
      </c>
      <c r="L29" s="29" t="s">
        <v>570</v>
      </c>
      <c r="M29" s="29" t="s">
        <v>571</v>
      </c>
      <c r="N29" s="29" t="s">
        <v>572</v>
      </c>
      <c r="O29" s="29" t="s">
        <v>573</v>
      </c>
      <c r="P29" s="29" t="s">
        <v>574</v>
      </c>
    </row>
    <row r="30" spans="1:18" ht="20.149999999999999" customHeight="1" x14ac:dyDescent="0.2">
      <c r="A30" s="108"/>
      <c r="B30" s="110"/>
      <c r="C30" s="32" t="s">
        <v>4</v>
      </c>
      <c r="D30" s="15" t="s">
        <v>575</v>
      </c>
      <c r="E30" s="105" t="s">
        <v>576</v>
      </c>
      <c r="F30" s="105"/>
      <c r="G30" s="105"/>
      <c r="H30" s="26" t="s">
        <v>75</v>
      </c>
      <c r="I30" s="50" t="s">
        <v>577</v>
      </c>
      <c r="J30" s="16" t="s">
        <v>578</v>
      </c>
      <c r="L30" s="29" t="s">
        <v>579</v>
      </c>
    </row>
    <row r="31" spans="1:18" ht="20.149999999999999" customHeight="1" x14ac:dyDescent="0.2">
      <c r="A31" s="100">
        <f>IF(A29="","",A29+1)</f>
        <v>45184</v>
      </c>
      <c r="B31" s="102" t="str">
        <f t="shared" si="0"/>
        <v>金</v>
      </c>
      <c r="C31" s="3" t="s">
        <v>38</v>
      </c>
      <c r="D31" s="17" t="s">
        <v>580</v>
      </c>
      <c r="E31" s="112" t="s">
        <v>594</v>
      </c>
      <c r="F31" s="112"/>
      <c r="G31" s="112"/>
      <c r="H31" s="18" t="s">
        <v>303</v>
      </c>
      <c r="I31" s="49" t="s">
        <v>581</v>
      </c>
      <c r="J31" s="20"/>
      <c r="L31" s="29" t="s">
        <v>582</v>
      </c>
      <c r="M31" s="29"/>
      <c r="N31" s="29"/>
    </row>
    <row r="32" spans="1:18" ht="20.149999999999999" customHeight="1" x14ac:dyDescent="0.2">
      <c r="A32" s="101"/>
      <c r="B32" s="103"/>
      <c r="C32" s="32" t="s">
        <v>4</v>
      </c>
      <c r="D32" s="15" t="s">
        <v>583</v>
      </c>
      <c r="E32" s="105" t="s">
        <v>584</v>
      </c>
      <c r="F32" s="105"/>
      <c r="G32" s="105"/>
      <c r="H32" s="26" t="s">
        <v>75</v>
      </c>
      <c r="I32" s="50" t="s">
        <v>585</v>
      </c>
      <c r="J32" s="16" t="s">
        <v>586</v>
      </c>
      <c r="L32" s="29" t="s">
        <v>587</v>
      </c>
    </row>
    <row r="33" spans="1:14" ht="20.149999999999999" customHeight="1" x14ac:dyDescent="0.2">
      <c r="A33" s="100">
        <f>IF(A31="","",A31+1)</f>
        <v>45185</v>
      </c>
      <c r="B33" s="102" t="str">
        <f t="shared" si="0"/>
        <v>土</v>
      </c>
      <c r="C33" s="3" t="s">
        <v>100</v>
      </c>
      <c r="D33" s="17" t="s">
        <v>588</v>
      </c>
      <c r="E33" s="111" t="s">
        <v>589</v>
      </c>
      <c r="F33" s="111"/>
      <c r="G33" s="111"/>
      <c r="H33" s="18" t="s">
        <v>590</v>
      </c>
      <c r="I33" s="49" t="s">
        <v>591</v>
      </c>
      <c r="J33" s="20" t="s">
        <v>592</v>
      </c>
      <c r="L33" s="29" t="s">
        <v>593</v>
      </c>
      <c r="M33" s="29"/>
    </row>
    <row r="34" spans="1:14" ht="20.149999999999999" customHeight="1" x14ac:dyDescent="0.2">
      <c r="A34" s="101"/>
      <c r="B34" s="103"/>
      <c r="C34" s="32"/>
      <c r="D34" s="15"/>
      <c r="E34" s="105"/>
      <c r="F34" s="105"/>
      <c r="G34" s="105"/>
      <c r="H34" s="26"/>
      <c r="I34" s="31"/>
      <c r="J34" s="16"/>
      <c r="L34" s="29"/>
    </row>
    <row r="35" spans="1:14" ht="20.149999999999999" customHeight="1" x14ac:dyDescent="0.2">
      <c r="A35" s="100">
        <f>IF(A33="","",A33+1)</f>
        <v>45186</v>
      </c>
      <c r="B35" s="102" t="str">
        <f t="shared" si="0"/>
        <v>日</v>
      </c>
      <c r="D35" s="17"/>
      <c r="E35" s="112"/>
      <c r="F35" s="112"/>
      <c r="G35" s="112"/>
      <c r="H35" s="18"/>
      <c r="I35" s="19"/>
      <c r="J35" s="20"/>
      <c r="L35" s="29"/>
      <c r="M35" s="29"/>
    </row>
    <row r="36" spans="1:14" ht="20.149999999999999" customHeight="1" x14ac:dyDescent="0.2">
      <c r="A36" s="101"/>
      <c r="B36" s="103"/>
      <c r="C36" s="32"/>
      <c r="D36" s="15"/>
      <c r="E36" s="105"/>
      <c r="F36" s="105"/>
      <c r="G36" s="105"/>
      <c r="H36" s="26"/>
      <c r="I36" s="31"/>
      <c r="J36" s="16"/>
      <c r="L36" s="29"/>
    </row>
    <row r="37" spans="1:14" ht="20.149999999999999" customHeight="1" x14ac:dyDescent="0.2">
      <c r="A37" s="100">
        <f>IF(A35="","",A35+1)</f>
        <v>45187</v>
      </c>
      <c r="B37" s="102" t="str">
        <f t="shared" si="0"/>
        <v>月</v>
      </c>
      <c r="D37" s="17"/>
      <c r="E37" s="112"/>
      <c r="F37" s="112"/>
      <c r="G37" s="112"/>
      <c r="H37" s="18"/>
      <c r="I37" s="49"/>
      <c r="J37" s="20"/>
      <c r="L37" s="29"/>
    </row>
    <row r="38" spans="1:14" ht="20.149999999999999" customHeight="1" x14ac:dyDescent="0.2">
      <c r="A38" s="101"/>
      <c r="B38" s="103"/>
      <c r="C38" s="32"/>
      <c r="D38" s="15"/>
      <c r="E38" s="105"/>
      <c r="F38" s="105"/>
      <c r="G38" s="105"/>
      <c r="H38" s="26"/>
      <c r="I38" s="31"/>
      <c r="J38" s="16"/>
      <c r="L38" s="29"/>
      <c r="M38" s="29"/>
    </row>
    <row r="39" spans="1:14" ht="20.149999999999999" customHeight="1" x14ac:dyDescent="0.2">
      <c r="A39" s="100">
        <f>IF(A37="","",A37+1)</f>
        <v>45188</v>
      </c>
      <c r="B39" s="102" t="str">
        <f t="shared" si="0"/>
        <v>火</v>
      </c>
      <c r="D39" s="17"/>
      <c r="E39" s="112"/>
      <c r="F39" s="112"/>
      <c r="G39" s="112"/>
      <c r="H39" s="18"/>
      <c r="I39" s="49"/>
      <c r="J39" s="20"/>
      <c r="L39" s="29"/>
    </row>
    <row r="40" spans="1:14" ht="20.149999999999999" customHeight="1" x14ac:dyDescent="0.2">
      <c r="A40" s="101"/>
      <c r="B40" s="103"/>
      <c r="C40" s="32"/>
      <c r="D40" s="15"/>
      <c r="E40" s="105"/>
      <c r="F40" s="105"/>
      <c r="G40" s="105"/>
      <c r="H40" s="26"/>
      <c r="I40" s="31"/>
      <c r="J40" s="16"/>
    </row>
    <row r="41" spans="1:14" ht="20.149999999999999" customHeight="1" x14ac:dyDescent="0.2">
      <c r="A41" s="100">
        <f>IF(A39="","",A39+1)</f>
        <v>45189</v>
      </c>
      <c r="B41" s="102" t="str">
        <f t="shared" si="0"/>
        <v>水</v>
      </c>
      <c r="C41" s="3" t="s">
        <v>4</v>
      </c>
      <c r="D41" s="17" t="s">
        <v>595</v>
      </c>
      <c r="E41" s="111" t="s">
        <v>596</v>
      </c>
      <c r="F41" s="111"/>
      <c r="G41" s="111"/>
      <c r="H41" s="18" t="s">
        <v>75</v>
      </c>
      <c r="I41" s="49" t="s">
        <v>597</v>
      </c>
      <c r="J41" s="20" t="s">
        <v>598</v>
      </c>
      <c r="L41" s="29" t="s">
        <v>599</v>
      </c>
      <c r="N41" s="29"/>
    </row>
    <row r="42" spans="1:14" ht="20.149999999999999" customHeight="1" x14ac:dyDescent="0.2">
      <c r="A42" s="101"/>
      <c r="B42" s="103"/>
      <c r="C42" s="32" t="s">
        <v>4</v>
      </c>
      <c r="D42" s="15" t="s">
        <v>600</v>
      </c>
      <c r="E42" s="105" t="s">
        <v>601</v>
      </c>
      <c r="F42" s="105"/>
      <c r="G42" s="105"/>
      <c r="H42" s="26" t="s">
        <v>75</v>
      </c>
      <c r="I42" s="50" t="s">
        <v>602</v>
      </c>
      <c r="J42" s="16" t="s">
        <v>603</v>
      </c>
      <c r="L42" s="29" t="s">
        <v>604</v>
      </c>
      <c r="N42" s="29"/>
    </row>
    <row r="43" spans="1:14" ht="20.149999999999999" customHeight="1" x14ac:dyDescent="0.2">
      <c r="A43" s="100">
        <f>IF(A41="","",A41+1)</f>
        <v>45190</v>
      </c>
      <c r="B43" s="102" t="str">
        <f t="shared" si="0"/>
        <v>木</v>
      </c>
      <c r="D43" s="17"/>
      <c r="E43" s="112"/>
      <c r="F43" s="112"/>
      <c r="G43" s="112"/>
      <c r="H43" s="18"/>
      <c r="I43" s="49"/>
      <c r="J43" s="20"/>
      <c r="L43" s="29"/>
    </row>
    <row r="44" spans="1:14" ht="20.149999999999999" customHeight="1" x14ac:dyDescent="0.2">
      <c r="A44" s="101"/>
      <c r="B44" s="103"/>
      <c r="C44" s="32"/>
      <c r="D44" s="15"/>
      <c r="E44" s="105"/>
      <c r="F44" s="105"/>
      <c r="G44" s="105"/>
      <c r="H44" s="26"/>
      <c r="I44" s="50"/>
      <c r="J44" s="16"/>
    </row>
    <row r="45" spans="1:14" ht="20.149999999999999" customHeight="1" x14ac:dyDescent="0.2">
      <c r="A45" s="100">
        <f>IF(A43="","",A43+1)</f>
        <v>45191</v>
      </c>
      <c r="B45" s="102" t="str">
        <f t="shared" si="0"/>
        <v>金</v>
      </c>
      <c r="D45" s="17"/>
      <c r="E45" s="112"/>
      <c r="F45" s="112"/>
      <c r="G45" s="112"/>
      <c r="H45" s="18"/>
      <c r="I45" s="49"/>
      <c r="J45" s="20"/>
      <c r="L45" s="29"/>
    </row>
    <row r="46" spans="1:14" ht="20.149999999999999" customHeight="1" x14ac:dyDescent="0.2">
      <c r="A46" s="101"/>
      <c r="B46" s="103"/>
      <c r="C46" s="32"/>
      <c r="D46" s="15"/>
      <c r="E46" s="105"/>
      <c r="F46" s="105"/>
      <c r="G46" s="105"/>
      <c r="H46" s="26"/>
      <c r="I46" s="50"/>
      <c r="J46" s="16"/>
      <c r="L46" s="29"/>
    </row>
    <row r="47" spans="1:14" ht="20.149999999999999" customHeight="1" x14ac:dyDescent="0.2">
      <c r="A47" s="100">
        <f>IF(A45="","",A45+1)</f>
        <v>45192</v>
      </c>
      <c r="B47" s="102" t="str">
        <f t="shared" si="0"/>
        <v>土</v>
      </c>
      <c r="C47" s="3" t="s">
        <v>4</v>
      </c>
      <c r="D47" s="17" t="s">
        <v>605</v>
      </c>
      <c r="E47" s="112" t="s">
        <v>606</v>
      </c>
      <c r="F47" s="112"/>
      <c r="G47" s="112"/>
      <c r="H47" s="18" t="s">
        <v>607</v>
      </c>
      <c r="I47" s="49" t="s">
        <v>608</v>
      </c>
      <c r="J47" s="20" t="s">
        <v>609</v>
      </c>
      <c r="L47" s="29" t="s">
        <v>610</v>
      </c>
    </row>
    <row r="48" spans="1:14" ht="20.149999999999999" customHeight="1" x14ac:dyDescent="0.2">
      <c r="A48" s="101"/>
      <c r="B48" s="103"/>
      <c r="C48" s="32"/>
      <c r="D48" s="15"/>
      <c r="E48" s="105"/>
      <c r="F48" s="105"/>
      <c r="G48" s="105"/>
      <c r="H48" s="26"/>
      <c r="I48" s="50"/>
      <c r="J48" s="16"/>
      <c r="L48" s="29"/>
    </row>
    <row r="49" spans="1:20" ht="20.149999999999999" customHeight="1" x14ac:dyDescent="0.2">
      <c r="A49" s="100">
        <f>IF(A47="","",A47+1)</f>
        <v>45193</v>
      </c>
      <c r="B49" s="102" t="str">
        <f t="shared" si="0"/>
        <v>日</v>
      </c>
      <c r="D49" s="17"/>
      <c r="E49" s="112"/>
      <c r="F49" s="112"/>
      <c r="G49" s="112"/>
      <c r="H49" s="18"/>
      <c r="I49" s="49"/>
      <c r="J49" s="20"/>
      <c r="L49" s="29"/>
      <c r="M49" s="29"/>
    </row>
    <row r="50" spans="1:20" ht="20.149999999999999" customHeight="1" x14ac:dyDescent="0.2">
      <c r="A50" s="101"/>
      <c r="B50" s="103"/>
      <c r="C50" s="32"/>
      <c r="D50" s="15"/>
      <c r="E50" s="105"/>
      <c r="F50" s="105"/>
      <c r="G50" s="105"/>
      <c r="H50" s="26"/>
      <c r="I50" s="50"/>
      <c r="J50" s="16"/>
      <c r="L50" s="29"/>
      <c r="M50" s="29"/>
    </row>
    <row r="51" spans="1:20" ht="20.149999999999999" customHeight="1" x14ac:dyDescent="0.2">
      <c r="A51" s="100">
        <f>IF(A49="","",A49+1)</f>
        <v>45194</v>
      </c>
      <c r="B51" s="102" t="str">
        <f t="shared" si="0"/>
        <v>月</v>
      </c>
      <c r="C51" s="84" t="s">
        <v>4</v>
      </c>
      <c r="D51" s="79" t="s">
        <v>611</v>
      </c>
      <c r="E51" s="139" t="s">
        <v>612</v>
      </c>
      <c r="F51" s="139"/>
      <c r="G51" s="139"/>
      <c r="H51" s="81" t="s">
        <v>75</v>
      </c>
      <c r="I51" s="82" t="s">
        <v>613</v>
      </c>
      <c r="J51" s="20" t="s">
        <v>614</v>
      </c>
      <c r="L51" s="29" t="s">
        <v>615</v>
      </c>
    </row>
    <row r="52" spans="1:20" ht="20.149999999999999" customHeight="1" x14ac:dyDescent="0.2">
      <c r="A52" s="101"/>
      <c r="B52" s="103"/>
      <c r="C52" s="32"/>
      <c r="D52" s="15"/>
      <c r="E52" s="122"/>
      <c r="F52" s="122"/>
      <c r="G52" s="122"/>
      <c r="H52" s="26"/>
      <c r="I52" s="50"/>
      <c r="J52" s="16"/>
    </row>
    <row r="53" spans="1:20" ht="20.149999999999999" customHeight="1" x14ac:dyDescent="0.2">
      <c r="A53" s="100">
        <f>IF(A51="","",A51+1)</f>
        <v>45195</v>
      </c>
      <c r="B53" s="102" t="str">
        <f t="shared" si="0"/>
        <v>火</v>
      </c>
      <c r="C53" s="84"/>
      <c r="D53" s="79"/>
      <c r="E53" s="139"/>
      <c r="F53" s="139"/>
      <c r="G53" s="139"/>
      <c r="H53" s="81"/>
      <c r="I53" s="82"/>
      <c r="J53" s="20"/>
      <c r="L53" s="29"/>
    </row>
    <row r="54" spans="1:20" ht="20.149999999999999" customHeight="1" x14ac:dyDescent="0.2">
      <c r="A54" s="101"/>
      <c r="B54" s="103"/>
      <c r="C54" s="32"/>
      <c r="D54" s="15"/>
      <c r="E54" s="105"/>
      <c r="F54" s="105"/>
      <c r="G54" s="105"/>
      <c r="H54" s="26"/>
      <c r="I54" s="50"/>
      <c r="J54" s="16"/>
      <c r="L54" s="45"/>
      <c r="N54" s="29"/>
    </row>
    <row r="55" spans="1:20" ht="20.149999999999999" customHeight="1" x14ac:dyDescent="0.2">
      <c r="A55" s="100">
        <f>IF(A53="","",A53+1)</f>
        <v>45196</v>
      </c>
      <c r="B55" s="102" t="str">
        <f t="shared" si="0"/>
        <v>水</v>
      </c>
      <c r="C55" s="3" t="s">
        <v>4</v>
      </c>
      <c r="D55" s="17" t="s">
        <v>616</v>
      </c>
      <c r="E55" s="112" t="s">
        <v>617</v>
      </c>
      <c r="F55" s="112"/>
      <c r="G55" s="112"/>
      <c r="H55" s="18" t="s">
        <v>618</v>
      </c>
      <c r="I55" s="49" t="s">
        <v>619</v>
      </c>
      <c r="J55" s="20" t="s">
        <v>130</v>
      </c>
      <c r="L55" s="29" t="s">
        <v>620</v>
      </c>
    </row>
    <row r="56" spans="1:20" ht="20.149999999999999" customHeight="1" x14ac:dyDescent="0.2">
      <c r="A56" s="101"/>
      <c r="B56" s="103"/>
      <c r="C56" s="32" t="s">
        <v>4</v>
      </c>
      <c r="D56" s="15" t="s">
        <v>621</v>
      </c>
      <c r="E56" s="105" t="s">
        <v>622</v>
      </c>
      <c r="F56" s="105"/>
      <c r="G56" s="105"/>
      <c r="H56" s="26" t="s">
        <v>618</v>
      </c>
      <c r="I56" s="50" t="s">
        <v>623</v>
      </c>
      <c r="J56" s="16" t="s">
        <v>624</v>
      </c>
      <c r="L56" s="29" t="s">
        <v>625</v>
      </c>
    </row>
    <row r="57" spans="1:20" ht="20.149999999999999" customHeight="1" x14ac:dyDescent="0.2">
      <c r="A57" s="128">
        <f>IF(A55="","",A55+1)</f>
        <v>45197</v>
      </c>
      <c r="B57" s="130" t="str">
        <f t="shared" si="0"/>
        <v>木</v>
      </c>
      <c r="C57" s="3" t="s">
        <v>4</v>
      </c>
      <c r="D57" s="17" t="s">
        <v>626</v>
      </c>
      <c r="E57" s="112" t="s">
        <v>627</v>
      </c>
      <c r="F57" s="112"/>
      <c r="G57" s="112"/>
      <c r="H57" s="18" t="s">
        <v>618</v>
      </c>
      <c r="I57" s="49" t="s">
        <v>628</v>
      </c>
      <c r="J57" s="20" t="s">
        <v>130</v>
      </c>
      <c r="L57" s="29" t="s">
        <v>629</v>
      </c>
      <c r="M57" s="29"/>
      <c r="N57" s="29"/>
      <c r="O57" s="29"/>
      <c r="P57" s="29"/>
    </row>
    <row r="58" spans="1:20" ht="20.149999999999999" customHeight="1" x14ac:dyDescent="0.2">
      <c r="A58" s="129"/>
      <c r="B58" s="131"/>
      <c r="C58" s="32" t="s">
        <v>38</v>
      </c>
      <c r="D58" s="15" t="s">
        <v>630</v>
      </c>
      <c r="E58" s="105" t="s">
        <v>631</v>
      </c>
      <c r="F58" s="105"/>
      <c r="G58" s="105"/>
      <c r="H58" s="26" t="s">
        <v>632</v>
      </c>
      <c r="I58" s="50" t="s">
        <v>633</v>
      </c>
      <c r="J58" s="16" t="s">
        <v>634</v>
      </c>
      <c r="L58" s="29" t="s">
        <v>635</v>
      </c>
      <c r="N58" s="45"/>
      <c r="O58" s="29"/>
    </row>
    <row r="59" spans="1:20" ht="20.149999999999999" customHeight="1" x14ac:dyDescent="0.2">
      <c r="A59" s="100">
        <f>IF(A57="","",A57+1)</f>
        <v>45198</v>
      </c>
      <c r="B59" s="102" t="str">
        <f t="shared" si="0"/>
        <v>金</v>
      </c>
      <c r="C59" s="3" t="s">
        <v>636</v>
      </c>
      <c r="D59" s="17" t="s">
        <v>637</v>
      </c>
      <c r="E59" s="112" t="s">
        <v>638</v>
      </c>
      <c r="F59" s="112"/>
      <c r="G59" s="112"/>
      <c r="H59" s="18" t="s">
        <v>75</v>
      </c>
      <c r="I59" s="49" t="s">
        <v>639</v>
      </c>
      <c r="J59" s="20" t="s">
        <v>640</v>
      </c>
      <c r="L59" s="29" t="s">
        <v>641</v>
      </c>
      <c r="M59" s="29"/>
      <c r="N59" s="29"/>
      <c r="O59" s="29"/>
      <c r="P59" s="29"/>
      <c r="Q59" s="29"/>
      <c r="R59" s="29"/>
      <c r="S59" s="29"/>
    </row>
    <row r="60" spans="1:20" ht="20.149999999999999" customHeight="1" x14ac:dyDescent="0.2">
      <c r="A60" s="101"/>
      <c r="B60" s="103"/>
      <c r="C60" s="32" t="s">
        <v>642</v>
      </c>
      <c r="D60" s="15" t="s">
        <v>643</v>
      </c>
      <c r="E60" s="105" t="s">
        <v>644</v>
      </c>
      <c r="F60" s="105"/>
      <c r="G60" s="105"/>
      <c r="H60" s="26" t="s">
        <v>645</v>
      </c>
      <c r="I60" s="50" t="s">
        <v>646</v>
      </c>
      <c r="J60" s="16" t="s">
        <v>647</v>
      </c>
      <c r="L60" s="29" t="s">
        <v>648</v>
      </c>
      <c r="M60" s="29"/>
      <c r="N60" s="29"/>
      <c r="O60" s="29"/>
      <c r="P60" s="29"/>
      <c r="Q60" s="29"/>
      <c r="R60" s="29"/>
    </row>
    <row r="61" spans="1:20" ht="20.149999999999999" customHeight="1" x14ac:dyDescent="0.2">
      <c r="A61" s="100">
        <f>IF(A59="","",A59+1)</f>
        <v>45199</v>
      </c>
      <c r="B61" s="102" t="str">
        <f t="shared" si="0"/>
        <v>土</v>
      </c>
      <c r="D61" s="17"/>
      <c r="E61" s="112"/>
      <c r="F61" s="112"/>
      <c r="G61" s="112"/>
      <c r="H61" s="18"/>
      <c r="I61" s="49"/>
      <c r="J61" s="20"/>
      <c r="L61" s="29"/>
      <c r="M61" s="29"/>
      <c r="N61" s="29"/>
      <c r="O61" s="29"/>
      <c r="P61" s="29"/>
      <c r="Q61" s="29"/>
      <c r="R61" s="29"/>
      <c r="S61" s="29"/>
      <c r="T61" s="29"/>
    </row>
    <row r="62" spans="1:20" ht="20.149999999999999" customHeight="1" x14ac:dyDescent="0.2">
      <c r="A62" s="101"/>
      <c r="B62" s="103"/>
      <c r="C62" s="66"/>
      <c r="D62" s="67"/>
      <c r="E62" s="142"/>
      <c r="F62" s="142"/>
      <c r="G62" s="142"/>
      <c r="H62" s="68"/>
      <c r="I62" s="69"/>
      <c r="J62" s="70"/>
      <c r="L62" s="29"/>
      <c r="M62" s="29"/>
      <c r="N62" s="29"/>
      <c r="O62" s="29"/>
      <c r="P62" s="29"/>
      <c r="Q62" s="29"/>
    </row>
    <row r="63" spans="1:20" ht="20.149999999999999" customHeight="1" x14ac:dyDescent="0.2">
      <c r="A63" s="94">
        <f>IF(A61="","",A61+1)</f>
        <v>45200</v>
      </c>
      <c r="B63" s="96" t="str">
        <f t="shared" si="0"/>
        <v>日</v>
      </c>
      <c r="D63" s="17"/>
      <c r="E63" s="112"/>
      <c r="F63" s="112"/>
      <c r="G63" s="112"/>
      <c r="H63" s="18"/>
      <c r="I63" s="49"/>
      <c r="J63" s="20"/>
      <c r="L63" s="29"/>
      <c r="M63" s="29"/>
      <c r="N63" s="29"/>
      <c r="O63" s="29"/>
      <c r="P63" s="29"/>
      <c r="Q63" s="29"/>
      <c r="R63" s="29"/>
      <c r="S63" s="29"/>
      <c r="T63" s="29"/>
    </row>
    <row r="64" spans="1:20" ht="20.25" customHeight="1" thickBot="1" x14ac:dyDescent="0.25">
      <c r="A64" s="95"/>
      <c r="B64" s="140"/>
      <c r="C64" s="74"/>
      <c r="D64" s="75"/>
      <c r="E64" s="141"/>
      <c r="F64" s="141"/>
      <c r="G64" s="141"/>
      <c r="H64" s="71"/>
      <c r="I64" s="72"/>
      <c r="J64" s="73"/>
      <c r="L64" s="29"/>
      <c r="M64" s="29"/>
      <c r="N64" s="29"/>
      <c r="O64" s="29"/>
      <c r="P64" s="29"/>
      <c r="Q64" s="29"/>
    </row>
    <row r="66" spans="1:5" x14ac:dyDescent="0.2">
      <c r="A66" s="1" t="s">
        <v>8</v>
      </c>
      <c r="C66" s="28" t="s">
        <v>1058</v>
      </c>
      <c r="E66" t="s">
        <v>35</v>
      </c>
    </row>
    <row r="67" spans="1:5" x14ac:dyDescent="0.2">
      <c r="A67" s="1" t="s">
        <v>9</v>
      </c>
      <c r="B67" s="2" t="s">
        <v>10</v>
      </c>
      <c r="C67" s="28" t="s">
        <v>1060</v>
      </c>
      <c r="E67" t="s">
        <v>36</v>
      </c>
    </row>
    <row r="68" spans="1:5" x14ac:dyDescent="0.2">
      <c r="A68" s="1" t="s">
        <v>11</v>
      </c>
      <c r="B68" s="2" t="s">
        <v>12</v>
      </c>
      <c r="C68" s="28" t="s">
        <v>13</v>
      </c>
    </row>
    <row r="69" spans="1:5" x14ac:dyDescent="0.2">
      <c r="A69" s="1" t="s">
        <v>14</v>
      </c>
      <c r="B69" s="2" t="s">
        <v>15</v>
      </c>
      <c r="C69" s="28" t="s">
        <v>376</v>
      </c>
    </row>
    <row r="70" spans="1:5" x14ac:dyDescent="0.2">
      <c r="A70" s="1" t="s">
        <v>16</v>
      </c>
      <c r="B70" s="2" t="s">
        <v>17</v>
      </c>
      <c r="C70" s="28" t="s">
        <v>375</v>
      </c>
    </row>
    <row r="71" spans="1:5" x14ac:dyDescent="0.2">
      <c r="A71" s="1" t="s">
        <v>18</v>
      </c>
      <c r="B71" s="2" t="s">
        <v>19</v>
      </c>
      <c r="C71" s="28" t="s">
        <v>377</v>
      </c>
    </row>
    <row r="72" spans="1:5" x14ac:dyDescent="0.2">
      <c r="A72" s="1" t="s">
        <v>20</v>
      </c>
      <c r="B72" s="2" t="s">
        <v>21</v>
      </c>
      <c r="C72" s="28" t="s">
        <v>378</v>
      </c>
    </row>
    <row r="73" spans="1:5" x14ac:dyDescent="0.2">
      <c r="A73" s="1" t="s">
        <v>22</v>
      </c>
      <c r="B73" s="2" t="s">
        <v>23</v>
      </c>
    </row>
  </sheetData>
  <mergeCells count="125">
    <mergeCell ref="A7:A8"/>
    <mergeCell ref="B7:B8"/>
    <mergeCell ref="E7:G7"/>
    <mergeCell ref="E8:G8"/>
    <mergeCell ref="A9:A10"/>
    <mergeCell ref="B9:B10"/>
    <mergeCell ref="E9:G9"/>
    <mergeCell ref="E10:G10"/>
    <mergeCell ref="A2:B2"/>
    <mergeCell ref="A3:A4"/>
    <mergeCell ref="B3:B4"/>
    <mergeCell ref="E3:G3"/>
    <mergeCell ref="E4:G4"/>
    <mergeCell ref="A5:A6"/>
    <mergeCell ref="B5:B6"/>
    <mergeCell ref="E5:G5"/>
    <mergeCell ref="E6:G6"/>
    <mergeCell ref="A15:A16"/>
    <mergeCell ref="B15:B16"/>
    <mergeCell ref="E15:G15"/>
    <mergeCell ref="E16:G16"/>
    <mergeCell ref="A17:A18"/>
    <mergeCell ref="B17:B18"/>
    <mergeCell ref="E17:G17"/>
    <mergeCell ref="E18:G18"/>
    <mergeCell ref="A11:A12"/>
    <mergeCell ref="B11:B12"/>
    <mergeCell ref="E11:G11"/>
    <mergeCell ref="E12:G12"/>
    <mergeCell ref="A13:A14"/>
    <mergeCell ref="B13:B14"/>
    <mergeCell ref="E13:G13"/>
    <mergeCell ref="E14:G14"/>
    <mergeCell ref="A23:A24"/>
    <mergeCell ref="B23:B24"/>
    <mergeCell ref="E23:G23"/>
    <mergeCell ref="E24:G24"/>
    <mergeCell ref="A25:A26"/>
    <mergeCell ref="B25:B26"/>
    <mergeCell ref="E25:G25"/>
    <mergeCell ref="E26:G26"/>
    <mergeCell ref="A19:A20"/>
    <mergeCell ref="B19:B20"/>
    <mergeCell ref="E19:G19"/>
    <mergeCell ref="E20:G20"/>
    <mergeCell ref="A21:A22"/>
    <mergeCell ref="B21:B22"/>
    <mergeCell ref="E21:G21"/>
    <mergeCell ref="E22:G22"/>
    <mergeCell ref="A31:A32"/>
    <mergeCell ref="B31:B32"/>
    <mergeCell ref="E31:G31"/>
    <mergeCell ref="E32:G32"/>
    <mergeCell ref="A33:A34"/>
    <mergeCell ref="B33:B34"/>
    <mergeCell ref="E33:G33"/>
    <mergeCell ref="E34:G34"/>
    <mergeCell ref="A27:A28"/>
    <mergeCell ref="B27:B28"/>
    <mergeCell ref="E27:G27"/>
    <mergeCell ref="E28:G28"/>
    <mergeCell ref="A29:A30"/>
    <mergeCell ref="B29:B30"/>
    <mergeCell ref="E29:G29"/>
    <mergeCell ref="E30:G30"/>
    <mergeCell ref="A39:A40"/>
    <mergeCell ref="B39:B40"/>
    <mergeCell ref="E39:G39"/>
    <mergeCell ref="E40:G40"/>
    <mergeCell ref="A41:A42"/>
    <mergeCell ref="B41:B42"/>
    <mergeCell ref="E41:G41"/>
    <mergeCell ref="E42:G42"/>
    <mergeCell ref="A35:A36"/>
    <mergeCell ref="B35:B36"/>
    <mergeCell ref="E35:G35"/>
    <mergeCell ref="E36:G36"/>
    <mergeCell ref="A37:A38"/>
    <mergeCell ref="B37:B38"/>
    <mergeCell ref="E37:G37"/>
    <mergeCell ref="E38:G38"/>
    <mergeCell ref="A47:A48"/>
    <mergeCell ref="B47:B48"/>
    <mergeCell ref="E47:G47"/>
    <mergeCell ref="E48:G48"/>
    <mergeCell ref="A49:A50"/>
    <mergeCell ref="B49:B50"/>
    <mergeCell ref="E49:G49"/>
    <mergeCell ref="E50:G50"/>
    <mergeCell ref="A43:A44"/>
    <mergeCell ref="B43:B44"/>
    <mergeCell ref="E43:G43"/>
    <mergeCell ref="E44:G44"/>
    <mergeCell ref="A45:A46"/>
    <mergeCell ref="B45:B46"/>
    <mergeCell ref="E45:G45"/>
    <mergeCell ref="E46:G46"/>
    <mergeCell ref="A55:A56"/>
    <mergeCell ref="B55:B56"/>
    <mergeCell ref="E55:G55"/>
    <mergeCell ref="E56:G56"/>
    <mergeCell ref="A57:A58"/>
    <mergeCell ref="B57:B58"/>
    <mergeCell ref="E57:G57"/>
    <mergeCell ref="A51:A52"/>
    <mergeCell ref="B51:B52"/>
    <mergeCell ref="E51:G51"/>
    <mergeCell ref="E52:G52"/>
    <mergeCell ref="A53:A54"/>
    <mergeCell ref="B53:B54"/>
    <mergeCell ref="E53:G53"/>
    <mergeCell ref="E54:G54"/>
    <mergeCell ref="E58:G58"/>
    <mergeCell ref="A63:A64"/>
    <mergeCell ref="B63:B64"/>
    <mergeCell ref="E63:G63"/>
    <mergeCell ref="E64:G64"/>
    <mergeCell ref="A59:A60"/>
    <mergeCell ref="B59:B60"/>
    <mergeCell ref="E59:G59"/>
    <mergeCell ref="E60:G60"/>
    <mergeCell ref="A61:A62"/>
    <mergeCell ref="B61:B62"/>
    <mergeCell ref="E61:G61"/>
    <mergeCell ref="E62:G62"/>
  </mergeCells>
  <phoneticPr fontId="2"/>
  <conditionalFormatting sqref="A1:A1048576">
    <cfRule type="expression" dxfId="3" priority="1" stopIfTrue="1">
      <formula>($B$4="土")</formula>
    </cfRule>
  </conditionalFormatting>
  <dataValidations count="1">
    <dataValidation imeMode="disabled" allowBlank="1" showInputMessage="1" showErrorMessage="1" sqref="C73:C1048576 C1:C65" xr:uid="{00000000-0002-0000-0800-000000000000}"/>
  </dataValidations>
  <hyperlinks>
    <hyperlink ref="L7" r:id="rId1" xr:uid="{2C71B0F7-91CF-49F2-AA88-307846541287}"/>
    <hyperlink ref="L3" r:id="rId2" xr:uid="{645095B4-80A8-4900-97E8-C55098D46475}"/>
    <hyperlink ref="L5" r:id="rId3" xr:uid="{E4BC1A8D-30CF-465B-884F-CECF2A1FB8F6}"/>
    <hyperlink ref="L4" r:id="rId4" xr:uid="{B5677866-E56D-466C-B8F4-859C06929CD9}"/>
    <hyperlink ref="L6" r:id="rId5" xr:uid="{FAEF222F-C664-4327-95BB-8EF04B032206}"/>
    <hyperlink ref="L8" r:id="rId6" xr:uid="{3F3C7FF4-DF7D-4A35-9E95-DD2479E90141}"/>
    <hyperlink ref="L13" r:id="rId7" xr:uid="{F18516E8-7ABE-4CDF-A819-F0C4DFEC2F40}"/>
    <hyperlink ref="L15" r:id="rId8" xr:uid="{66924C80-936B-463F-B32F-F783B28D3F26}"/>
    <hyperlink ref="L27" r:id="rId9" xr:uid="{FC6F0DCF-44F3-470E-A37D-CC7138013F23}"/>
    <hyperlink ref="L28" r:id="rId10" xr:uid="{8944BB2D-2EBE-4DB6-8003-211B2B363D8A}"/>
    <hyperlink ref="L31" r:id="rId11" xr:uid="{C9B15A24-696F-4F96-B3AB-89608FB92377}"/>
    <hyperlink ref="L29" r:id="rId12" xr:uid="{E9DB3E06-E1A4-455A-BBD4-3EF044AA0E77}"/>
    <hyperlink ref="M29" r:id="rId13" xr:uid="{0CFED029-5306-4D2A-BB57-82C85D8A263D}"/>
    <hyperlink ref="N29" r:id="rId14" xr:uid="{463E26A6-4425-49CF-8D49-608F2A046DC9}"/>
    <hyperlink ref="O29" r:id="rId15" xr:uid="{E5F18EE4-A74A-4745-A3A0-C99DD99187E8}"/>
    <hyperlink ref="P29" r:id="rId16" xr:uid="{0320EE6B-1063-48B1-A5E5-2CEED68764EA}"/>
    <hyperlink ref="L30" r:id="rId17" xr:uid="{9B9D5CA4-2DCA-4922-8330-FC5C5B7571B8}"/>
    <hyperlink ref="L32" r:id="rId18" xr:uid="{38410401-6F40-41B5-98DA-6F6A10E54C7F}"/>
    <hyperlink ref="L33" r:id="rId19" xr:uid="{0BB9AF1F-4F38-4EF8-AE0E-443056F81F0F}"/>
    <hyperlink ref="L51" r:id="rId20" xr:uid="{823B8DCB-AC30-47E2-9F6D-F82E9972BF37}"/>
    <hyperlink ref="L41" r:id="rId21" xr:uid="{1497E6FB-89CE-4B9C-810F-2F78888BC3D9}"/>
    <hyperlink ref="L42" r:id="rId22" xr:uid="{7CD5DA5A-F8C8-4F6B-83F2-A1AA7F68B6EC}"/>
    <hyperlink ref="L47" r:id="rId23" xr:uid="{86AFC424-0535-4E7E-9EBE-A7B1594CA86E}"/>
    <hyperlink ref="L55" r:id="rId24" xr:uid="{B3EEB41F-C143-4B3F-A4D7-55F53B08FB2D}"/>
    <hyperlink ref="L56" r:id="rId25" xr:uid="{1AA7E7B5-4AEA-4130-B267-A8A6EF22FD60}"/>
    <hyperlink ref="L58" r:id="rId26" xr:uid="{235056C7-C735-4567-9177-7D50C3308D9A}"/>
    <hyperlink ref="L57" r:id="rId27" xr:uid="{7802F5FE-1848-41E6-A3E9-07CEB13830DD}"/>
    <hyperlink ref="L59" r:id="rId28" xr:uid="{2513DBC0-E838-4D5A-9BB6-4D974A4F0CC4}"/>
    <hyperlink ref="L60" r:id="rId29" xr:uid="{CA8F43FC-FF8C-469C-911C-78B72CA6E730}"/>
  </hyperlinks>
  <pageMargins left="0.78700000000000003" right="0.78700000000000003" top="0.98399999999999999" bottom="0.98399999999999999" header="0.51200000000000001" footer="0.51200000000000001"/>
  <pageSetup paperSize="9" orientation="portrait" horizontalDpi="4294967293" r:id="rId30"/>
  <headerFooter alignWithMargins="0"/>
  <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  </vt:lpstr>
      <vt:lpstr>8月 </vt:lpstr>
      <vt:lpstr>9月  </vt:lpstr>
      <vt:lpstr>10月  </vt:lpstr>
      <vt:lpstr>11月</vt:lpstr>
      <vt:lpstr>12月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石嶺</dc:creator>
  <cp:lastModifiedBy>嶺 石</cp:lastModifiedBy>
  <cp:lastPrinted>2015-11-01T09:10:19Z</cp:lastPrinted>
  <dcterms:created xsi:type="dcterms:W3CDTF">2014-09-28T06:34:33Z</dcterms:created>
  <dcterms:modified xsi:type="dcterms:W3CDTF">2024-04-20T12:34:08Z</dcterms:modified>
</cp:coreProperties>
</file>